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V:\Yld\Eelarve 2002-2015 RO kataloogid\1._Riigieelarved_2002-2016\2024\RE2024 MUUT 2024-I\2024 RE III lugemise materjalid\"/>
    </mc:Choice>
  </mc:AlternateContent>
  <xr:revisionPtr revIDLastSave="0" documentId="13_ncr:1_{4716F060-84E9-4553-BDEC-2F89F90BB1BB}" xr6:coauthVersionLast="47" xr6:coauthVersionMax="47" xr10:uidLastSave="{00000000-0000-0000-0000-000000000000}"/>
  <bookViews>
    <workbookView xWindow="25890" yWindow="1020" windowWidth="25575" windowHeight="14880" xr2:uid="{B37CFAF3-8560-4859-8477-D8F090B1C635}"/>
  </bookViews>
  <sheets>
    <sheet name="Eelnõu" sheetId="2" r:id="rId1"/>
    <sheet name="Lugemiste kaup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9" i="3" l="1"/>
  <c r="F109" i="3"/>
  <c r="G108" i="3"/>
  <c r="F108" i="3"/>
  <c r="G107" i="3"/>
  <c r="F107" i="3"/>
  <c r="G106" i="3"/>
  <c r="F106" i="3"/>
  <c r="G103" i="3"/>
  <c r="F103" i="3"/>
  <c r="G102" i="3"/>
  <c r="F102" i="3"/>
  <c r="G101" i="3"/>
  <c r="F101" i="3"/>
  <c r="G100" i="3"/>
  <c r="F100" i="3"/>
  <c r="G99" i="3"/>
  <c r="F99" i="3"/>
  <c r="G98" i="3"/>
  <c r="F98" i="3"/>
  <c r="G97" i="3"/>
  <c r="F97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F83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5" i="3"/>
  <c r="F75" i="3"/>
  <c r="G74" i="3"/>
  <c r="F74" i="3"/>
  <c r="G73" i="3"/>
  <c r="F73" i="3"/>
  <c r="G72" i="3"/>
  <c r="F72" i="3"/>
  <c r="G71" i="3"/>
  <c r="F71" i="3"/>
  <c r="G70" i="3"/>
  <c r="F70" i="3"/>
  <c r="G67" i="3"/>
  <c r="F67" i="3"/>
  <c r="G66" i="3"/>
  <c r="F66" i="3"/>
  <c r="G65" i="3"/>
  <c r="F65" i="3"/>
  <c r="G64" i="3"/>
  <c r="F64" i="3"/>
  <c r="G63" i="3"/>
  <c r="F63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0" i="3"/>
  <c r="F30" i="3"/>
  <c r="G29" i="3"/>
  <c r="F29" i="3"/>
  <c r="G26" i="3"/>
  <c r="F26" i="3"/>
  <c r="G25" i="3"/>
  <c r="F25" i="3"/>
  <c r="G24" i="3"/>
  <c r="F24" i="3"/>
  <c r="G23" i="3"/>
  <c r="F23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1" i="3"/>
  <c r="F11" i="3"/>
  <c r="G10" i="3"/>
  <c r="F10" i="3"/>
  <c r="G7" i="3"/>
  <c r="F7" i="3"/>
  <c r="G6" i="3"/>
  <c r="F6" i="3"/>
  <c r="G5" i="3"/>
  <c r="F5" i="3"/>
  <c r="G4" i="3"/>
  <c r="F4" i="3"/>
</calcChain>
</file>

<file path=xl/sharedStrings.xml><?xml version="1.0" encoding="utf-8"?>
<sst xmlns="http://schemas.openxmlformats.org/spreadsheetml/2006/main" count="274" uniqueCount="106">
  <si>
    <t>KULUD</t>
  </si>
  <si>
    <t>Eelarve kokku</t>
  </si>
  <si>
    <t>Sealhulgas piirmääraga vahendid</t>
  </si>
  <si>
    <t>TULUDE JA KULUDE VAHE</t>
  </si>
  <si>
    <t>INVESTEERINGUD</t>
  </si>
  <si>
    <t>VABARIIGI VALITSUS</t>
  </si>
  <si>
    <t>Kohaliku omavalitsuse üksuste toetusfond</t>
  </si>
  <si>
    <t>Tulemusvaldkond: TÕHUS RIIK</t>
  </si>
  <si>
    <t>HARIDUS- JA TEADUSMINISTEERIUMI VALITSEMISALA</t>
  </si>
  <si>
    <t>Tulemusvaldkond: TARK JA TEGUS RAHVAS</t>
  </si>
  <si>
    <t>Haridus- ja noorteprogramm</t>
  </si>
  <si>
    <t>Juurdepääsu tagamine üld- ja kutseharidusele</t>
  </si>
  <si>
    <t>Tulemusvaldkond: TEADUS- JA ARENDUSTEGEVUS NING ETTEVÕTLUS</t>
  </si>
  <si>
    <t>Teadussüsteemi programm</t>
  </si>
  <si>
    <t>Teadusasutuste ja teadlaskonna arengu toetamine</t>
  </si>
  <si>
    <t>Tulemusvaldkond: PÕLLUMAJANDUS JA KALANDUS</t>
  </si>
  <si>
    <t>Kalandus</t>
  </si>
  <si>
    <t>Kalavarude haldamine ja kaitse</t>
  </si>
  <si>
    <t>Ettevõtluskeskkond</t>
  </si>
  <si>
    <t>Ettevõtluse arendamise soodustamine</t>
  </si>
  <si>
    <t>Tulemusvaldkond: TRANSPORT</t>
  </si>
  <si>
    <t>Tulemusvaldkond: SIDUS ÜHISKOND</t>
  </si>
  <si>
    <t>MAJANDUS- JA KOMMUNIKATSIOONIMINISTEERIUMI VALITSEMISALA</t>
  </si>
  <si>
    <t>REGIONAAL- ja PÕLLUMAJANDUSMINISTEERIUMI VALITSEMISALA</t>
  </si>
  <si>
    <t>Põllumajandus, toit ja maaelu</t>
  </si>
  <si>
    <t>Põllumajanduskeskkonna hea seisundi tagamine</t>
  </si>
  <si>
    <t>Taimetervise, loomade tervise ja heaolu tagamine</t>
  </si>
  <si>
    <t>Maa- ja rannapiirkonna arendamine</t>
  </si>
  <si>
    <t>Toiduohutus</t>
  </si>
  <si>
    <t>Maakasutus</t>
  </si>
  <si>
    <t>Maaparandus</t>
  </si>
  <si>
    <t>Sordiaretus ja taimne paljundusmaterjal</t>
  </si>
  <si>
    <t>Põllumajandusloomade aretus</t>
  </si>
  <si>
    <t>Põllumajandustootjate ja toiduainetööstuste konkurentsivõime</t>
  </si>
  <si>
    <t>Põlvkondade vahetus</t>
  </si>
  <si>
    <t>Riskijuhtimine ja põllumajandusturgude tasakaal</t>
  </si>
  <si>
    <t>Ühistegevus ja koostöö</t>
  </si>
  <si>
    <t>Ekspordivõimekus ja Eesti toidu kuvand</t>
  </si>
  <si>
    <t>Mahepõllumajandus</t>
  </si>
  <si>
    <t>Kutseline kalapüük</t>
  </si>
  <si>
    <t>Vee-elusressursside töötlemine</t>
  </si>
  <si>
    <t>Vesiviljelus</t>
  </si>
  <si>
    <t>EMKFi keskkonnakaitsemeetmete rakendamine</t>
  </si>
  <si>
    <t>Maatoimingute korraldamine</t>
  </si>
  <si>
    <t>Regionaalpoliitika</t>
  </si>
  <si>
    <t>Regionaalpoliitika, piirkondade ja piiriülese koostöö areng</t>
  </si>
  <si>
    <t>Kohalike omavalitsuste poliitika ja finantseerimine</t>
  </si>
  <si>
    <t>Ruumilise planeerimise poliitika kujundamine ja korraldamine</t>
  </si>
  <si>
    <t>Ühistransport</t>
  </si>
  <si>
    <t>Ühistransporditeenuse arendamine ja soodustamine</t>
  </si>
  <si>
    <t>SISEMINISTEERIUMI VALITSEMISALA</t>
  </si>
  <si>
    <t>Tulemusvaldkond: SISETURVALISUS</t>
  </si>
  <si>
    <t>Siseturvalisus</t>
  </si>
  <si>
    <t>Turvalise keskkonna kujundamine</t>
  </si>
  <si>
    <t>Õnnetuste, süütegude ja varakahjude ennetamine</t>
  </si>
  <si>
    <t>Siseturvalisuse vabatahtlike kaasamine</t>
  </si>
  <si>
    <t>Hädaabi- ja infoteadete vastuvõtmine ning abi väljasaatmine</t>
  </si>
  <si>
    <t>Süüteomenetluse tõhustamine</t>
  </si>
  <si>
    <t>Avaliku korra tagamine</t>
  </si>
  <si>
    <t>Demineerimine</t>
  </si>
  <si>
    <t>Päästmine maismaal ja siseveekogudel</t>
  </si>
  <si>
    <t>Abi osutamine Eesti päästepiirkonnas</t>
  </si>
  <si>
    <t>Põhiseadusliku korra tagamine</t>
  </si>
  <si>
    <t>Raske ja organiseeritud kuritegevuse vastane võitlus</t>
  </si>
  <si>
    <t>Elanikkonnakaitse, kriisideks valmisolek ja kriiside lahendamine</t>
  </si>
  <si>
    <t>Piirihaldus</t>
  </si>
  <si>
    <t>Objektivalve ja isikukaitse</t>
  </si>
  <si>
    <t>Rände- ja kodakondsuspoliitika kujundamine ning elluviimine</t>
  </si>
  <si>
    <t>Isikute tõsikindel tuvastamine ja dokumentide väljaandmine</t>
  </si>
  <si>
    <t>Migratsioonijärelevalve</t>
  </si>
  <si>
    <t>Tasemeõpe ja täienduskoolitus Sisekaitseakadeemias</t>
  </si>
  <si>
    <t>Sisekaitseakadeemia teadus-, arendus- ja innovatsioonitegevus</t>
  </si>
  <si>
    <t>Kogukondlik Eesti</t>
  </si>
  <si>
    <t>Kogukondliku arengu toetamine</t>
  </si>
  <si>
    <t>Usuvabaduse tagamine</t>
  </si>
  <si>
    <t>Nutikas rahvastikuarvestus</t>
  </si>
  <si>
    <t>Rahvastikuregistri andmekvaliteedi tõstmine</t>
  </si>
  <si>
    <t>Rahvastikuregistri kasutusmugavuse parandamine</t>
  </si>
  <si>
    <t>SOTSIAALMINISTEERIUMI VALITSEMISALA</t>
  </si>
  <si>
    <t>Tulemusvaldkond: TERVIS</t>
  </si>
  <si>
    <t>Inimkeskse tervishoiu programm</t>
  </si>
  <si>
    <t>Inimkeskse tervishoiu valdkonna arendamine</t>
  </si>
  <si>
    <t>Eelnõu</t>
  </si>
  <si>
    <t>2024. aasta riigieelarve seaduse muutmise seadus</t>
  </si>
  <si>
    <t>§ 1. Muudatused riigieelarve vahendites (tuhandites eurodes)</t>
  </si>
  <si>
    <t>(1) Muudatused konsolideeritud eelarves (tuhandetes eurodes)</t>
  </si>
  <si>
    <t>(2) Muudatused vahendite liigenduses (tuhandetes eurodes)</t>
  </si>
  <si>
    <t>2024. aasta riigieelarve seaduses tehakse järgmised muudatused:</t>
  </si>
  <si>
    <t>§ 2. Muudatused tekstiparagrahvides</t>
  </si>
  <si>
    <t>Käibemaks</t>
  </si>
  <si>
    <t>FINANTSEERIMISTEHINGUD</t>
  </si>
  <si>
    <t>Osalused avaliku sektori ja sidusüksustes</t>
  </si>
  <si>
    <t>Finantseerimistegevuseks antud sihtfinantseerimine</t>
  </si>
  <si>
    <t>Laenukohustised</t>
  </si>
  <si>
    <t>RAHANDUSMINISTEERIUMI VALITSEMISALA</t>
  </si>
  <si>
    <t>Tegevus- ja relvalubade väljaandmine</t>
  </si>
  <si>
    <t>Erakondade rahastamine</t>
  </si>
  <si>
    <r>
      <rPr>
        <b/>
        <sz val="9"/>
        <color theme="1"/>
        <rFont val="Times New Roman"/>
        <family val="1"/>
        <charset val="186"/>
      </rPr>
      <t>1)</t>
    </r>
    <r>
      <rPr>
        <sz val="9"/>
        <color theme="1"/>
        <rFont val="Times New Roman"/>
        <family val="1"/>
        <charset val="186"/>
      </rPr>
      <t xml:space="preserve"> asendada § 2 lõike 6 punktis 3 arv „</t>
    </r>
    <r>
      <rPr>
        <b/>
        <sz val="9"/>
        <color theme="1"/>
        <rFont val="Times New Roman"/>
        <family val="1"/>
        <charset val="186"/>
      </rPr>
      <t>874</t>
    </r>
    <r>
      <rPr>
        <sz val="9"/>
        <color theme="1"/>
        <rFont val="Times New Roman"/>
        <family val="1"/>
        <charset val="186"/>
      </rPr>
      <t>” arvuga „</t>
    </r>
    <r>
      <rPr>
        <b/>
        <sz val="9"/>
        <color theme="1"/>
        <rFont val="Times New Roman"/>
        <family val="1"/>
        <charset val="186"/>
      </rPr>
      <t>853</t>
    </r>
    <r>
      <rPr>
        <sz val="9"/>
        <color theme="1"/>
        <rFont val="Times New Roman"/>
        <family val="1"/>
        <charset val="186"/>
      </rPr>
      <t>”;</t>
    </r>
  </si>
  <si>
    <r>
      <rPr>
        <b/>
        <sz val="9"/>
        <color rgb="FF000000"/>
        <rFont val="Times New Roman"/>
        <family val="1"/>
        <charset val="186"/>
      </rPr>
      <t>2)</t>
    </r>
    <r>
      <rPr>
        <sz val="9"/>
        <color rgb="FF000000"/>
        <rFont val="Times New Roman"/>
        <family val="1"/>
        <charset val="186"/>
      </rPr>
      <t xml:space="preserve"> asendada § 3 lõikes 2 </t>
    </r>
    <r>
      <rPr>
        <sz val="9"/>
        <color rgb="FF202020"/>
        <rFont val="Times New Roman"/>
        <family val="1"/>
        <charset val="186"/>
      </rPr>
      <t>arv „</t>
    </r>
    <r>
      <rPr>
        <b/>
        <sz val="9"/>
        <color rgb="FF202020"/>
        <rFont val="Times New Roman"/>
        <family val="1"/>
        <charset val="186"/>
      </rPr>
      <t>485 490 000</t>
    </r>
    <r>
      <rPr>
        <sz val="9"/>
        <color rgb="FF202020"/>
        <rFont val="Times New Roman"/>
        <family val="1"/>
        <charset val="186"/>
      </rPr>
      <t>” arvuga „</t>
    </r>
    <r>
      <rPr>
        <b/>
        <sz val="9"/>
        <color rgb="FF202020"/>
        <rFont val="Times New Roman"/>
        <family val="1"/>
        <charset val="186"/>
      </rPr>
      <t>494 763 000”</t>
    </r>
    <r>
      <rPr>
        <sz val="9"/>
        <color rgb="FF202020"/>
        <rFont val="Times New Roman"/>
        <family val="1"/>
        <charset val="186"/>
      </rPr>
      <t>.</t>
    </r>
  </si>
  <si>
    <t>Muudatus I lugemisele</t>
  </si>
  <si>
    <t>Muudatus III lugemisele</t>
  </si>
  <si>
    <t>KOKKU</t>
  </si>
  <si>
    <t>„Kaitseministeerium või tema valitsemisala asutused võivad vahendada Euroopa Liidu ja Põhja-Atlandi lepingu organisatsiooni poolt finantseeritava kaitseotstarbelise varustuse ja varude soetamiseks vajalikke vahendeid Euroopa Liidu kaitsealase koostöö sihtriikidele.“</t>
  </si>
  <si>
    <r>
      <rPr>
        <b/>
        <sz val="9"/>
        <color rgb="FF000000"/>
        <rFont val="Times New Roman"/>
        <family val="1"/>
        <charset val="186"/>
      </rPr>
      <t>3)</t>
    </r>
    <r>
      <rPr>
        <sz val="9"/>
        <color rgb="FF000000"/>
        <rFont val="Times New Roman"/>
        <family val="1"/>
        <charset val="186"/>
      </rPr>
      <t xml:space="preserve"> lisada </t>
    </r>
    <r>
      <rPr>
        <sz val="9"/>
        <color theme="1"/>
        <rFont val="Aptos Narrow"/>
        <family val="2"/>
        <scheme val="minor"/>
      </rPr>
      <t>§ 11 Kaitseotstarbelise varustuse vahendamine kaitsealase koostöö sihtriikidele</t>
    </r>
  </si>
  <si>
    <t xml:space="preserve"> III lugmise järgne seis</t>
  </si>
  <si>
    <t>389 SE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</si>
</sst>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charset val="186"/>
      <scheme val="minor"/>
    </font>
    <font>
      <sz val="9"/>
      <color theme="1"/>
      <name val="Aptos Narrow"/>
      <family val="2"/>
      <charset val="186"/>
      <scheme val="minor"/>
    </font>
    <font>
      <b/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0" tint="-0.14999847407452621"/>
      <name val="Times New Roman"/>
      <family val="1"/>
      <charset val="186"/>
    </font>
    <font>
      <b/>
      <sz val="11"/>
      <color theme="1"/>
      <name val="Aptos Narrow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9"/>
      <color rgb="FF202020"/>
      <name val="Times New Roman"/>
      <family val="1"/>
      <charset val="186"/>
    </font>
    <font>
      <b/>
      <sz val="9"/>
      <color rgb="FF202020"/>
      <name val="Times New Roman"/>
      <family val="1"/>
      <charset val="186"/>
    </font>
    <font>
      <sz val="12"/>
      <color theme="1"/>
      <name val="Aptos Narrow"/>
      <family val="2"/>
      <charset val="186"/>
      <scheme val="minor"/>
    </font>
    <font>
      <b/>
      <sz val="12"/>
      <color theme="1"/>
      <name val="Aptos Narrow"/>
      <family val="2"/>
      <charset val="186"/>
      <scheme val="minor"/>
    </font>
    <font>
      <b/>
      <sz val="9"/>
      <color rgb="FFFF0000"/>
      <name val="Aptos Narrow"/>
      <family val="2"/>
      <charset val="186"/>
      <scheme val="minor"/>
    </font>
    <font>
      <sz val="9"/>
      <color theme="1"/>
      <name val="Aptos Narrow"/>
      <family val="2"/>
      <scheme val="minor"/>
    </font>
    <font>
      <b/>
      <sz val="36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4C6E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3" fontId="2" fillId="6" borderId="3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 applyProtection="1">
      <alignment horizontal="left" vertical="top" wrapText="1"/>
      <protection locked="0"/>
    </xf>
    <xf numFmtId="0" fontId="3" fillId="3" borderId="3" xfId="0" applyFont="1" applyFill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horizontal="right" wrapText="1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0" fontId="8" fillId="2" borderId="0" xfId="0" applyFont="1" applyFill="1"/>
    <xf numFmtId="0" fontId="7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3" fontId="3" fillId="3" borderId="3" xfId="0" applyNumberFormat="1" applyFont="1" applyFill="1" applyBorder="1" applyAlignment="1" applyProtection="1">
      <alignment horizontal="right" vertical="top" indent="1"/>
      <protection locked="0"/>
    </xf>
    <xf numFmtId="0" fontId="4" fillId="0" borderId="3" xfId="0" applyFont="1" applyBorder="1" applyAlignment="1" applyProtection="1">
      <alignment horizontal="left" vertical="top" wrapText="1" indent="1"/>
      <protection locked="0"/>
    </xf>
    <xf numFmtId="3" fontId="5" fillId="2" borderId="3" xfId="0" applyNumberFormat="1" applyFont="1" applyFill="1" applyBorder="1" applyAlignment="1" applyProtection="1">
      <alignment horizontal="right" vertical="center" indent="1"/>
      <protection locked="0"/>
    </xf>
    <xf numFmtId="0" fontId="3" fillId="4" borderId="3" xfId="0" applyFont="1" applyFill="1" applyBorder="1" applyAlignment="1" applyProtection="1">
      <alignment horizontal="left" vertical="top" wrapText="1" indent="1"/>
      <protection locked="0"/>
    </xf>
    <xf numFmtId="3" fontId="3" fillId="4" borderId="3" xfId="0" applyNumberFormat="1" applyFont="1" applyFill="1" applyBorder="1" applyAlignment="1" applyProtection="1">
      <alignment horizontal="right" vertical="top" indent="1"/>
      <protection locked="0"/>
    </xf>
    <xf numFmtId="0" fontId="3" fillId="3" borderId="3" xfId="0" applyFont="1" applyFill="1" applyBorder="1" applyAlignment="1" applyProtection="1">
      <alignment horizontal="left" vertical="top" wrapText="1" indent="2"/>
      <protection locked="0"/>
    </xf>
    <xf numFmtId="3" fontId="6" fillId="3" borderId="3" xfId="0" applyNumberFormat="1" applyFont="1" applyFill="1" applyBorder="1" applyAlignment="1" applyProtection="1">
      <alignment horizontal="right" vertical="top" indent="1"/>
      <protection locked="0"/>
    </xf>
    <xf numFmtId="0" fontId="5" fillId="5" borderId="3" xfId="0" applyFont="1" applyFill="1" applyBorder="1" applyAlignment="1" applyProtection="1">
      <alignment horizontal="left" vertical="top" wrapText="1" indent="3"/>
      <protection locked="0"/>
    </xf>
    <xf numFmtId="3" fontId="5" fillId="5" borderId="3" xfId="0" applyNumberFormat="1" applyFont="1" applyFill="1" applyBorder="1" applyAlignment="1" applyProtection="1">
      <alignment horizontal="right" vertical="top" indent="1"/>
      <protection locked="0"/>
    </xf>
    <xf numFmtId="0" fontId="1" fillId="2" borderId="0" xfId="0" applyFont="1" applyFill="1"/>
    <xf numFmtId="0" fontId="5" fillId="2" borderId="0" xfId="0" applyFont="1" applyFill="1"/>
    <xf numFmtId="0" fontId="11" fillId="0" borderId="0" xfId="0" applyFont="1" applyAlignment="1">
      <alignment horizontal="left" vertical="center"/>
    </xf>
    <xf numFmtId="0" fontId="15" fillId="2" borderId="0" xfId="0" applyFont="1" applyFill="1" applyAlignment="1">
      <alignment wrapText="1"/>
    </xf>
    <xf numFmtId="0" fontId="16" fillId="2" borderId="0" xfId="0" applyFont="1" applyFill="1" applyAlignment="1">
      <alignment wrapText="1"/>
    </xf>
    <xf numFmtId="3" fontId="0" fillId="2" borderId="0" xfId="0" applyNumberFormat="1" applyFill="1" applyAlignment="1">
      <alignment wrapText="1"/>
    </xf>
    <xf numFmtId="0" fontId="17" fillId="2" borderId="0" xfId="0" applyFont="1" applyFill="1" applyAlignment="1">
      <alignment horizontal="center"/>
    </xf>
    <xf numFmtId="0" fontId="1" fillId="0" borderId="0" xfId="0" applyFont="1"/>
    <xf numFmtId="3" fontId="3" fillId="6" borderId="3" xfId="0" applyNumberFormat="1" applyFont="1" applyFill="1" applyBorder="1" applyAlignment="1" applyProtection="1">
      <alignment horizontal="right" vertical="top" wrapText="1" indent="1"/>
      <protection locked="0"/>
    </xf>
    <xf numFmtId="0" fontId="11" fillId="0" borderId="0" xfId="0" applyFont="1" applyAlignment="1">
      <alignment horizontal="left" vertical="center" wrapText="1"/>
    </xf>
    <xf numFmtId="3" fontId="1" fillId="0" borderId="0" xfId="0" applyNumberFormat="1" applyFont="1"/>
    <xf numFmtId="3" fontId="2" fillId="6" borderId="1" xfId="0" applyNumberFormat="1" applyFont="1" applyFill="1" applyBorder="1" applyAlignment="1">
      <alignment horizontal="center" vertical="center" wrapText="1"/>
    </xf>
    <xf numFmtId="3" fontId="2" fillId="6" borderId="2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B4C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7F3BE-D944-4E5D-8641-146002125DF3}">
  <dimension ref="A1:H125"/>
  <sheetViews>
    <sheetView tabSelected="1" topLeftCell="A104" zoomScale="145" zoomScaleNormal="145" workbookViewId="0">
      <selection activeCell="B115" sqref="B115"/>
    </sheetView>
  </sheetViews>
  <sheetFormatPr defaultColWidth="9.140625" defaultRowHeight="15" x14ac:dyDescent="0.25"/>
  <cols>
    <col min="1" max="1" width="9.140625" style="5"/>
    <col min="2" max="2" width="58" style="23" bestFit="1" customWidth="1"/>
    <col min="3" max="4" width="12.28515625" style="23" customWidth="1"/>
    <col min="5" max="16384" width="9.140625" style="5"/>
  </cols>
  <sheetData>
    <row r="1" spans="1:8" ht="45" x14ac:dyDescent="0.6">
      <c r="A1" s="7"/>
      <c r="B1" s="36" t="s">
        <v>105</v>
      </c>
      <c r="C1" s="7"/>
      <c r="D1" s="8" t="s">
        <v>82</v>
      </c>
      <c r="E1" s="26"/>
    </row>
    <row r="2" spans="1:8" ht="15.75" x14ac:dyDescent="0.25">
      <c r="A2" s="7"/>
      <c r="B2" s="10" t="s">
        <v>83</v>
      </c>
      <c r="C2" s="7"/>
      <c r="D2" s="7"/>
      <c r="E2" s="26"/>
    </row>
    <row r="3" spans="1:8" ht="15.75" x14ac:dyDescent="0.25">
      <c r="A3" s="7"/>
      <c r="B3" s="10"/>
      <c r="C3" s="7"/>
      <c r="D3" s="7"/>
      <c r="E3" s="26"/>
    </row>
    <row r="4" spans="1:8" s="12" customFormat="1" ht="15.75" x14ac:dyDescent="0.25">
      <c r="B4" s="11" t="s">
        <v>84</v>
      </c>
      <c r="C4" s="9"/>
      <c r="D4" s="9"/>
      <c r="E4" s="27"/>
      <c r="G4" s="5"/>
      <c r="H4" s="5"/>
    </row>
    <row r="5" spans="1:8" ht="15.75" x14ac:dyDescent="0.25">
      <c r="B5" s="11"/>
      <c r="C5" s="7"/>
      <c r="D5" s="7"/>
      <c r="E5" s="26"/>
    </row>
    <row r="6" spans="1:8" ht="15.75" x14ac:dyDescent="0.25">
      <c r="B6" s="11" t="s">
        <v>85</v>
      </c>
      <c r="C6" s="7"/>
      <c r="D6" s="7"/>
      <c r="E6" s="26"/>
    </row>
    <row r="7" spans="1:8" ht="15.75" x14ac:dyDescent="0.25">
      <c r="B7" s="11"/>
      <c r="C7" s="7"/>
      <c r="D7" s="7"/>
      <c r="E7" s="26"/>
    </row>
    <row r="8" spans="1:8" ht="15" customHeight="1" x14ac:dyDescent="0.25">
      <c r="C8" s="37" t="s">
        <v>104</v>
      </c>
      <c r="D8" s="38"/>
    </row>
    <row r="9" spans="1:8" ht="36" x14ac:dyDescent="0.25">
      <c r="B9" s="4"/>
      <c r="C9" s="1" t="s">
        <v>1</v>
      </c>
      <c r="D9" s="1" t="s">
        <v>2</v>
      </c>
    </row>
    <row r="10" spans="1:8" x14ac:dyDescent="0.25">
      <c r="B10" s="2" t="s">
        <v>0</v>
      </c>
      <c r="C10" s="31">
        <v>-499.99900000000002</v>
      </c>
      <c r="D10" s="31">
        <v>-499.99900000000002</v>
      </c>
    </row>
    <row r="11" spans="1:8" x14ac:dyDescent="0.25">
      <c r="B11" s="3" t="s">
        <v>3</v>
      </c>
      <c r="C11" s="14">
        <v>-499.99900000000002</v>
      </c>
      <c r="D11" s="14">
        <v>-499.99900000000002</v>
      </c>
      <c r="G11" s="12"/>
      <c r="H11" s="12"/>
    </row>
    <row r="12" spans="1:8" x14ac:dyDescent="0.25">
      <c r="B12" s="2" t="s">
        <v>4</v>
      </c>
      <c r="C12" s="31">
        <v>500</v>
      </c>
      <c r="D12" s="31">
        <v>500</v>
      </c>
    </row>
    <row r="13" spans="1:8" x14ac:dyDescent="0.25">
      <c r="B13" s="2" t="s">
        <v>90</v>
      </c>
      <c r="C13" s="31">
        <v>0</v>
      </c>
      <c r="D13" s="31">
        <v>24839.558000000001</v>
      </c>
    </row>
    <row r="14" spans="1:8" x14ac:dyDescent="0.25">
      <c r="B14" s="6"/>
      <c r="C14" s="6"/>
      <c r="D14" s="6"/>
    </row>
    <row r="15" spans="1:8" ht="15.75" x14ac:dyDescent="0.25">
      <c r="B15" s="11" t="s">
        <v>86</v>
      </c>
      <c r="C15" s="6"/>
      <c r="D15" s="6"/>
    </row>
    <row r="16" spans="1:8" x14ac:dyDescent="0.25">
      <c r="B16" s="6"/>
      <c r="C16" s="6"/>
      <c r="D16" s="6"/>
    </row>
    <row r="17" spans="1:6" ht="36" x14ac:dyDescent="0.25">
      <c r="B17" s="4" t="s">
        <v>5</v>
      </c>
      <c r="C17" s="1" t="s">
        <v>1</v>
      </c>
      <c r="D17" s="1" t="s">
        <v>2</v>
      </c>
    </row>
    <row r="18" spans="1:6" x14ac:dyDescent="0.25">
      <c r="B18" s="2" t="s">
        <v>0</v>
      </c>
      <c r="C18" s="31">
        <v>-9273</v>
      </c>
      <c r="D18" s="31">
        <v>-9273</v>
      </c>
      <c r="E18" s="28"/>
      <c r="F18" s="28"/>
    </row>
    <row r="19" spans="1:6" ht="15.75" x14ac:dyDescent="0.25">
      <c r="A19" s="7"/>
      <c r="B19" s="15" t="s">
        <v>6</v>
      </c>
      <c r="C19" s="16">
        <v>-9273</v>
      </c>
      <c r="D19" s="16">
        <v>-9273</v>
      </c>
      <c r="E19" s="7"/>
    </row>
    <row r="21" spans="1:6" ht="36" x14ac:dyDescent="0.25">
      <c r="B21" s="4" t="s">
        <v>8</v>
      </c>
      <c r="C21" s="1" t="s">
        <v>1</v>
      </c>
      <c r="D21" s="1" t="s">
        <v>2</v>
      </c>
    </row>
    <row r="22" spans="1:6" x14ac:dyDescent="0.25">
      <c r="B22" s="2" t="s">
        <v>0</v>
      </c>
      <c r="C22" s="31">
        <v>6773</v>
      </c>
      <c r="D22" s="31">
        <v>6773</v>
      </c>
    </row>
    <row r="23" spans="1:6" x14ac:dyDescent="0.25">
      <c r="B23" s="17" t="s">
        <v>9</v>
      </c>
      <c r="C23" s="18">
        <v>1773</v>
      </c>
      <c r="D23" s="18">
        <v>1773</v>
      </c>
    </row>
    <row r="24" spans="1:6" x14ac:dyDescent="0.25">
      <c r="B24" s="19" t="s">
        <v>10</v>
      </c>
      <c r="C24" s="20">
        <v>1773</v>
      </c>
      <c r="D24" s="20">
        <v>1773</v>
      </c>
    </row>
    <row r="25" spans="1:6" x14ac:dyDescent="0.25">
      <c r="B25" s="21" t="s">
        <v>11</v>
      </c>
      <c r="C25" s="22">
        <v>1773</v>
      </c>
      <c r="D25" s="22">
        <v>1773</v>
      </c>
    </row>
    <row r="26" spans="1:6" ht="24" x14ac:dyDescent="0.25">
      <c r="B26" s="17" t="s">
        <v>12</v>
      </c>
      <c r="C26" s="18">
        <v>5000</v>
      </c>
      <c r="D26" s="18">
        <v>5000</v>
      </c>
    </row>
    <row r="27" spans="1:6" x14ac:dyDescent="0.25">
      <c r="B27" s="19" t="s">
        <v>13</v>
      </c>
      <c r="C27" s="20">
        <v>5000</v>
      </c>
      <c r="D27" s="20">
        <v>5000</v>
      </c>
    </row>
    <row r="28" spans="1:6" ht="15.75" x14ac:dyDescent="0.25">
      <c r="B28" s="21" t="s">
        <v>14</v>
      </c>
      <c r="C28" s="22">
        <v>5000</v>
      </c>
      <c r="D28" s="22">
        <v>5000</v>
      </c>
      <c r="F28" s="7"/>
    </row>
    <row r="30" spans="1:6" ht="36" x14ac:dyDescent="0.25">
      <c r="B30" s="4" t="s">
        <v>22</v>
      </c>
      <c r="C30" s="1" t="s">
        <v>1</v>
      </c>
      <c r="D30" s="1" t="s">
        <v>2</v>
      </c>
    </row>
    <row r="31" spans="1:6" x14ac:dyDescent="0.25">
      <c r="B31" s="2" t="s">
        <v>0</v>
      </c>
      <c r="C31" s="31">
        <v>1000</v>
      </c>
      <c r="D31" s="31">
        <v>1000</v>
      </c>
    </row>
    <row r="32" spans="1:6" ht="24" x14ac:dyDescent="0.25">
      <c r="B32" s="17" t="s">
        <v>12</v>
      </c>
      <c r="C32" s="18">
        <v>1000</v>
      </c>
      <c r="D32" s="18">
        <v>1000</v>
      </c>
    </row>
    <row r="33" spans="2:4" x14ac:dyDescent="0.25">
      <c r="B33" s="19" t="s">
        <v>18</v>
      </c>
      <c r="C33" s="20">
        <v>1000</v>
      </c>
      <c r="D33" s="20">
        <v>1000</v>
      </c>
    </row>
    <row r="34" spans="2:4" x14ac:dyDescent="0.25">
      <c r="B34" s="21" t="s">
        <v>19</v>
      </c>
      <c r="C34" s="22">
        <v>1000</v>
      </c>
      <c r="D34" s="22">
        <v>1000</v>
      </c>
    </row>
    <row r="36" spans="2:4" ht="36" x14ac:dyDescent="0.25">
      <c r="B36" s="4" t="s">
        <v>94</v>
      </c>
      <c r="C36" s="1" t="s">
        <v>1</v>
      </c>
      <c r="D36" s="1" t="s">
        <v>2</v>
      </c>
    </row>
    <row r="37" spans="2:4" x14ac:dyDescent="0.25">
      <c r="B37" s="2" t="s">
        <v>90</v>
      </c>
      <c r="C37" s="31">
        <v>-24839.558000000001</v>
      </c>
      <c r="D37" s="31">
        <v>0</v>
      </c>
    </row>
    <row r="38" spans="2:4" x14ac:dyDescent="0.25">
      <c r="B38" s="15" t="s">
        <v>93</v>
      </c>
      <c r="C38" s="16">
        <v>-24839.558000000001</v>
      </c>
      <c r="D38" s="16">
        <v>0</v>
      </c>
    </row>
    <row r="40" spans="2:4" ht="36" x14ac:dyDescent="0.25">
      <c r="B40" s="4" t="s">
        <v>23</v>
      </c>
      <c r="C40" s="1" t="s">
        <v>1</v>
      </c>
      <c r="D40" s="1" t="s">
        <v>2</v>
      </c>
    </row>
    <row r="41" spans="2:4" x14ac:dyDescent="0.25">
      <c r="B41" s="2" t="s">
        <v>0</v>
      </c>
      <c r="C41" s="31">
        <v>400</v>
      </c>
      <c r="D41" s="31">
        <v>400</v>
      </c>
    </row>
    <row r="42" spans="2:4" x14ac:dyDescent="0.25">
      <c r="B42" s="17" t="s">
        <v>15</v>
      </c>
      <c r="C42" s="18">
        <v>185.1</v>
      </c>
      <c r="D42" s="18">
        <v>185.1</v>
      </c>
    </row>
    <row r="43" spans="2:4" x14ac:dyDescent="0.25">
      <c r="B43" s="19" t="s">
        <v>24</v>
      </c>
      <c r="C43" s="20">
        <v>147.155</v>
      </c>
      <c r="D43" s="20">
        <v>147.155</v>
      </c>
    </row>
    <row r="44" spans="2:4" x14ac:dyDescent="0.25">
      <c r="B44" s="21" t="s">
        <v>25</v>
      </c>
      <c r="C44" s="22">
        <v>16.689</v>
      </c>
      <c r="D44" s="22">
        <v>16.689</v>
      </c>
    </row>
    <row r="45" spans="2:4" x14ac:dyDescent="0.25">
      <c r="B45" s="21" t="s">
        <v>26</v>
      </c>
      <c r="C45" s="22">
        <v>24.488</v>
      </c>
      <c r="D45" s="22">
        <v>24.488</v>
      </c>
    </row>
    <row r="46" spans="2:4" x14ac:dyDescent="0.25">
      <c r="B46" s="21" t="s">
        <v>27</v>
      </c>
      <c r="C46" s="22">
        <v>6.2060000000000004</v>
      </c>
      <c r="D46" s="22">
        <v>6.2060000000000004</v>
      </c>
    </row>
    <row r="47" spans="2:4" x14ac:dyDescent="0.25">
      <c r="B47" s="21" t="s">
        <v>28</v>
      </c>
      <c r="C47" s="22">
        <v>21.007000000000001</v>
      </c>
      <c r="D47" s="22">
        <v>21.007000000000001</v>
      </c>
    </row>
    <row r="48" spans="2:4" x14ac:dyDescent="0.25">
      <c r="B48" s="21" t="s">
        <v>29</v>
      </c>
      <c r="C48" s="22">
        <v>3.9089999999999998</v>
      </c>
      <c r="D48" s="22">
        <v>3.9089999999999998</v>
      </c>
    </row>
    <row r="49" spans="2:4" x14ac:dyDescent="0.25">
      <c r="B49" s="21" t="s">
        <v>30</v>
      </c>
      <c r="C49" s="22">
        <v>4.4370000000000003</v>
      </c>
      <c r="D49" s="22">
        <v>4.4370000000000003</v>
      </c>
    </row>
    <row r="50" spans="2:4" x14ac:dyDescent="0.25">
      <c r="B50" s="21" t="s">
        <v>31</v>
      </c>
      <c r="C50" s="22">
        <v>39.039000000000001</v>
      </c>
      <c r="D50" s="22">
        <v>39.039000000000001</v>
      </c>
    </row>
    <row r="51" spans="2:4" x14ac:dyDescent="0.25">
      <c r="B51" s="21" t="s">
        <v>32</v>
      </c>
      <c r="C51" s="22">
        <v>1.5449999999999999</v>
      </c>
      <c r="D51" s="22">
        <v>1.5449999999999999</v>
      </c>
    </row>
    <row r="52" spans="2:4" x14ac:dyDescent="0.25">
      <c r="B52" s="21" t="s">
        <v>33</v>
      </c>
      <c r="C52" s="22">
        <v>5.5679999999999996</v>
      </c>
      <c r="D52" s="22">
        <v>5.5679999999999996</v>
      </c>
    </row>
    <row r="53" spans="2:4" x14ac:dyDescent="0.25">
      <c r="B53" s="21" t="s">
        <v>34</v>
      </c>
      <c r="C53" s="22">
        <v>1.492</v>
      </c>
      <c r="D53" s="22">
        <v>1.492</v>
      </c>
    </row>
    <row r="54" spans="2:4" x14ac:dyDescent="0.25">
      <c r="B54" s="21" t="s">
        <v>35</v>
      </c>
      <c r="C54" s="22">
        <v>4.84</v>
      </c>
      <c r="D54" s="22">
        <v>4.84</v>
      </c>
    </row>
    <row r="55" spans="2:4" x14ac:dyDescent="0.25">
      <c r="B55" s="21" t="s">
        <v>36</v>
      </c>
      <c r="C55" s="22">
        <v>1.3959999999999999</v>
      </c>
      <c r="D55" s="22">
        <v>1.3959999999999999</v>
      </c>
    </row>
    <row r="56" spans="2:4" x14ac:dyDescent="0.25">
      <c r="B56" s="21" t="s">
        <v>37</v>
      </c>
      <c r="C56" s="22">
        <v>12.356</v>
      </c>
      <c r="D56" s="22">
        <v>12.356</v>
      </c>
    </row>
    <row r="57" spans="2:4" x14ac:dyDescent="0.25">
      <c r="B57" s="21" t="s">
        <v>38</v>
      </c>
      <c r="C57" s="22">
        <v>4.1829999999999998</v>
      </c>
      <c r="D57" s="22">
        <v>4.1829999999999998</v>
      </c>
    </row>
    <row r="58" spans="2:4" x14ac:dyDescent="0.25">
      <c r="B58" s="19" t="s">
        <v>16</v>
      </c>
      <c r="C58" s="20">
        <v>37.945</v>
      </c>
      <c r="D58" s="20">
        <v>37.945</v>
      </c>
    </row>
    <row r="59" spans="2:4" x14ac:dyDescent="0.25">
      <c r="B59" s="21" t="s">
        <v>39</v>
      </c>
      <c r="C59" s="22">
        <v>5.3810000000000002</v>
      </c>
      <c r="D59" s="22">
        <v>5.3810000000000002</v>
      </c>
    </row>
    <row r="60" spans="2:4" x14ac:dyDescent="0.25">
      <c r="B60" s="21" t="s">
        <v>40</v>
      </c>
      <c r="C60" s="22">
        <v>2.2879999999999998</v>
      </c>
      <c r="D60" s="22">
        <v>2.2879999999999998</v>
      </c>
    </row>
    <row r="61" spans="2:4" x14ac:dyDescent="0.25">
      <c r="B61" s="21" t="s">
        <v>41</v>
      </c>
      <c r="C61" s="22">
        <v>1.337</v>
      </c>
      <c r="D61" s="22">
        <v>1.337</v>
      </c>
    </row>
    <row r="62" spans="2:4" x14ac:dyDescent="0.25">
      <c r="B62" s="21" t="s">
        <v>42</v>
      </c>
      <c r="C62" s="22">
        <v>1.4319999999999999</v>
      </c>
      <c r="D62" s="22">
        <v>1.4319999999999999</v>
      </c>
    </row>
    <row r="63" spans="2:4" x14ac:dyDescent="0.25">
      <c r="B63" s="21" t="s">
        <v>17</v>
      </c>
      <c r="C63" s="22">
        <v>27.507000000000001</v>
      </c>
      <c r="D63" s="22">
        <v>27.507000000000001</v>
      </c>
    </row>
    <row r="64" spans="2:4" x14ac:dyDescent="0.25">
      <c r="B64" s="17" t="s">
        <v>7</v>
      </c>
      <c r="C64" s="18">
        <v>204.78200000000001</v>
      </c>
      <c r="D64" s="18">
        <v>204.78200000000001</v>
      </c>
    </row>
    <row r="65" spans="2:4" x14ac:dyDescent="0.25">
      <c r="B65" s="19" t="s">
        <v>44</v>
      </c>
      <c r="C65" s="20">
        <v>204.78200000000001</v>
      </c>
      <c r="D65" s="20">
        <v>204.78200000000001</v>
      </c>
    </row>
    <row r="66" spans="2:4" x14ac:dyDescent="0.25">
      <c r="B66" s="21" t="s">
        <v>45</v>
      </c>
      <c r="C66" s="22">
        <v>13.887</v>
      </c>
      <c r="D66" s="22">
        <v>13.887</v>
      </c>
    </row>
    <row r="67" spans="2:4" x14ac:dyDescent="0.25">
      <c r="B67" s="21" t="s">
        <v>46</v>
      </c>
      <c r="C67" s="22">
        <v>13.454000000000001</v>
      </c>
      <c r="D67" s="22">
        <v>13.454000000000001</v>
      </c>
    </row>
    <row r="68" spans="2:4" x14ac:dyDescent="0.25">
      <c r="B68" s="21" t="s">
        <v>47</v>
      </c>
      <c r="C68" s="22">
        <v>174.23699999999999</v>
      </c>
      <c r="D68" s="22">
        <v>174.23699999999999</v>
      </c>
    </row>
    <row r="69" spans="2:4" x14ac:dyDescent="0.25">
      <c r="B69" s="21" t="s">
        <v>43</v>
      </c>
      <c r="C69" s="22">
        <v>3.2040000000000002</v>
      </c>
      <c r="D69" s="22">
        <v>3.2040000000000002</v>
      </c>
    </row>
    <row r="70" spans="2:4" x14ac:dyDescent="0.25">
      <c r="B70" s="17" t="s">
        <v>20</v>
      </c>
      <c r="C70" s="18">
        <v>10.118</v>
      </c>
      <c r="D70" s="18">
        <v>10.118</v>
      </c>
    </row>
    <row r="71" spans="2:4" x14ac:dyDescent="0.25">
      <c r="B71" s="19" t="s">
        <v>48</v>
      </c>
      <c r="C71" s="20">
        <v>10.118</v>
      </c>
      <c r="D71" s="20">
        <v>10.118</v>
      </c>
    </row>
    <row r="72" spans="2:4" x14ac:dyDescent="0.25">
      <c r="B72" s="21" t="s">
        <v>49</v>
      </c>
      <c r="C72" s="22">
        <v>10.118</v>
      </c>
      <c r="D72" s="22">
        <v>10.118</v>
      </c>
    </row>
    <row r="73" spans="2:4" x14ac:dyDescent="0.25">
      <c r="B73" s="2" t="s">
        <v>90</v>
      </c>
      <c r="C73" s="31">
        <v>24839.558000000001</v>
      </c>
      <c r="D73" s="31">
        <v>24839.558000000001</v>
      </c>
    </row>
    <row r="74" spans="2:4" x14ac:dyDescent="0.25">
      <c r="B74" s="15" t="s">
        <v>91</v>
      </c>
      <c r="C74" s="16">
        <v>44839.557999999997</v>
      </c>
      <c r="D74" s="16">
        <v>44839.557999999997</v>
      </c>
    </row>
    <row r="75" spans="2:4" x14ac:dyDescent="0.25">
      <c r="B75" s="15" t="s">
        <v>92</v>
      </c>
      <c r="C75" s="16">
        <v>-20000</v>
      </c>
      <c r="D75" s="16">
        <v>-20000</v>
      </c>
    </row>
    <row r="77" spans="2:4" ht="36" x14ac:dyDescent="0.25">
      <c r="B77" s="4" t="s">
        <v>50</v>
      </c>
      <c r="C77" s="1" t="s">
        <v>1</v>
      </c>
      <c r="D77" s="1" t="s">
        <v>2</v>
      </c>
    </row>
    <row r="78" spans="2:4" x14ac:dyDescent="0.25">
      <c r="B78" s="2" t="s">
        <v>0</v>
      </c>
      <c r="C78" s="31">
        <v>400.00099999999998</v>
      </c>
      <c r="D78" s="31">
        <v>400.00099999999998</v>
      </c>
    </row>
    <row r="79" spans="2:4" x14ac:dyDescent="0.25">
      <c r="B79" s="17" t="s">
        <v>51</v>
      </c>
      <c r="C79" s="18">
        <v>289.22500000000002</v>
      </c>
      <c r="D79" s="18">
        <v>289.22500000000002</v>
      </c>
    </row>
    <row r="80" spans="2:4" x14ac:dyDescent="0.25">
      <c r="B80" s="19" t="s">
        <v>52</v>
      </c>
      <c r="C80" s="20">
        <v>289.22500000000002</v>
      </c>
      <c r="D80" s="20">
        <v>289.22500000000002</v>
      </c>
    </row>
    <row r="81" spans="2:4" x14ac:dyDescent="0.25">
      <c r="B81" s="21" t="s">
        <v>53</v>
      </c>
      <c r="C81" s="22">
        <v>6.3680000000000003</v>
      </c>
      <c r="D81" s="22">
        <v>6.3680000000000003</v>
      </c>
    </row>
    <row r="82" spans="2:4" x14ac:dyDescent="0.25">
      <c r="B82" s="21" t="s">
        <v>54</v>
      </c>
      <c r="C82" s="22">
        <v>29.68</v>
      </c>
      <c r="D82" s="22">
        <v>29.68</v>
      </c>
    </row>
    <row r="83" spans="2:4" x14ac:dyDescent="0.25">
      <c r="B83" s="21" t="s">
        <v>55</v>
      </c>
      <c r="C83" s="22">
        <v>7.992</v>
      </c>
      <c r="D83" s="22">
        <v>7.992</v>
      </c>
    </row>
    <row r="84" spans="2:4" x14ac:dyDescent="0.25">
      <c r="B84" s="21" t="s">
        <v>56</v>
      </c>
      <c r="C84" s="22">
        <v>13.903</v>
      </c>
      <c r="D84" s="22">
        <v>13.903</v>
      </c>
    </row>
    <row r="85" spans="2:4" x14ac:dyDescent="0.25">
      <c r="B85" s="21" t="s">
        <v>57</v>
      </c>
      <c r="C85" s="22">
        <v>7.2140000000000004</v>
      </c>
      <c r="D85" s="22">
        <v>7.2140000000000004</v>
      </c>
    </row>
    <row r="86" spans="2:4" x14ac:dyDescent="0.25">
      <c r="B86" s="21" t="s">
        <v>58</v>
      </c>
      <c r="C86" s="22">
        <v>25.215</v>
      </c>
      <c r="D86" s="22">
        <v>25.215</v>
      </c>
    </row>
    <row r="87" spans="2:4" x14ac:dyDescent="0.25">
      <c r="B87" s="21" t="s">
        <v>59</v>
      </c>
      <c r="C87" s="22">
        <v>3.5289999999999999</v>
      </c>
      <c r="D87" s="22">
        <v>3.5289999999999999</v>
      </c>
    </row>
    <row r="88" spans="2:4" x14ac:dyDescent="0.25">
      <c r="B88" s="21" t="s">
        <v>60</v>
      </c>
      <c r="C88" s="22">
        <v>15.887</v>
      </c>
      <c r="D88" s="22">
        <v>15.887</v>
      </c>
    </row>
    <row r="89" spans="2:4" x14ac:dyDescent="0.25">
      <c r="B89" s="21" t="s">
        <v>61</v>
      </c>
      <c r="C89" s="22">
        <v>10.589</v>
      </c>
      <c r="D89" s="22">
        <v>10.589</v>
      </c>
    </row>
    <row r="90" spans="2:4" x14ac:dyDescent="0.25">
      <c r="B90" s="21" t="s">
        <v>62</v>
      </c>
      <c r="C90" s="22">
        <v>17.782</v>
      </c>
      <c r="D90" s="22">
        <v>17.782</v>
      </c>
    </row>
    <row r="91" spans="2:4" x14ac:dyDescent="0.25">
      <c r="B91" s="21" t="s">
        <v>63</v>
      </c>
      <c r="C91" s="22">
        <v>31.172000000000001</v>
      </c>
      <c r="D91" s="22">
        <v>31.172000000000001</v>
      </c>
    </row>
    <row r="92" spans="2:4" x14ac:dyDescent="0.25">
      <c r="B92" s="21" t="s">
        <v>64</v>
      </c>
      <c r="C92" s="22">
        <v>8.2349999999999994</v>
      </c>
      <c r="D92" s="22">
        <v>8.2349999999999994</v>
      </c>
    </row>
    <row r="93" spans="2:4" x14ac:dyDescent="0.25">
      <c r="B93" s="21" t="s">
        <v>65</v>
      </c>
      <c r="C93" s="22">
        <v>27.731000000000002</v>
      </c>
      <c r="D93" s="22">
        <v>27.731000000000002</v>
      </c>
    </row>
    <row r="94" spans="2:4" x14ac:dyDescent="0.25">
      <c r="B94" s="21" t="s">
        <v>66</v>
      </c>
      <c r="C94" s="22">
        <v>3.548</v>
      </c>
      <c r="D94" s="22">
        <v>3.548</v>
      </c>
    </row>
    <row r="95" spans="2:4" x14ac:dyDescent="0.25">
      <c r="B95" s="21" t="s">
        <v>67</v>
      </c>
      <c r="C95" s="22">
        <v>46.527000000000001</v>
      </c>
      <c r="D95" s="22">
        <v>46.527000000000001</v>
      </c>
    </row>
    <row r="96" spans="2:4" x14ac:dyDescent="0.25">
      <c r="B96" s="21" t="s">
        <v>68</v>
      </c>
      <c r="C96" s="22">
        <v>7.7880000000000003</v>
      </c>
      <c r="D96" s="22">
        <v>7.7880000000000003</v>
      </c>
    </row>
    <row r="97" spans="2:4" x14ac:dyDescent="0.25">
      <c r="B97" s="21" t="s">
        <v>69</v>
      </c>
      <c r="C97" s="22">
        <v>1.736</v>
      </c>
      <c r="D97" s="22">
        <v>1.736</v>
      </c>
    </row>
    <row r="98" spans="2:4" x14ac:dyDescent="0.25">
      <c r="B98" s="21" t="s">
        <v>70</v>
      </c>
      <c r="C98" s="22">
        <v>10.254</v>
      </c>
      <c r="D98" s="22">
        <v>10.254</v>
      </c>
    </row>
    <row r="99" spans="2:4" x14ac:dyDescent="0.25">
      <c r="B99" s="21" t="s">
        <v>71</v>
      </c>
      <c r="C99" s="22">
        <v>13.715999999999999</v>
      </c>
      <c r="D99" s="22">
        <v>13.715999999999999</v>
      </c>
    </row>
    <row r="100" spans="2:4" x14ac:dyDescent="0.25">
      <c r="B100" s="17" t="s">
        <v>21</v>
      </c>
      <c r="C100" s="18">
        <v>110.776</v>
      </c>
      <c r="D100" s="18">
        <v>110.776</v>
      </c>
    </row>
    <row r="101" spans="2:4" x14ac:dyDescent="0.25">
      <c r="B101" s="19" t="s">
        <v>72</v>
      </c>
      <c r="C101" s="20">
        <v>18.904</v>
      </c>
      <c r="D101" s="20">
        <v>18.904</v>
      </c>
    </row>
    <row r="102" spans="2:4" x14ac:dyDescent="0.25">
      <c r="B102" s="21" t="s">
        <v>73</v>
      </c>
      <c r="C102" s="22">
        <v>12.896000000000001</v>
      </c>
      <c r="D102" s="22">
        <v>12.896000000000001</v>
      </c>
    </row>
    <row r="103" spans="2:4" x14ac:dyDescent="0.25">
      <c r="B103" s="21" t="s">
        <v>74</v>
      </c>
      <c r="C103" s="22">
        <v>6.008</v>
      </c>
      <c r="D103" s="22">
        <v>6.008</v>
      </c>
    </row>
    <row r="104" spans="2:4" x14ac:dyDescent="0.25">
      <c r="B104" s="19" t="s">
        <v>75</v>
      </c>
      <c r="C104" s="20">
        <v>91.872</v>
      </c>
      <c r="D104" s="20">
        <v>91.872</v>
      </c>
    </row>
    <row r="105" spans="2:4" x14ac:dyDescent="0.25">
      <c r="B105" s="21" t="s">
        <v>76</v>
      </c>
      <c r="C105" s="22">
        <v>59.893999999999998</v>
      </c>
      <c r="D105" s="22">
        <v>59.893999999999998</v>
      </c>
    </row>
    <row r="106" spans="2:4" x14ac:dyDescent="0.25">
      <c r="B106" s="21" t="s">
        <v>77</v>
      </c>
      <c r="C106" s="22">
        <v>31.978000000000002</v>
      </c>
      <c r="D106" s="22">
        <v>31.978000000000002</v>
      </c>
    </row>
    <row r="107" spans="2:4" x14ac:dyDescent="0.25">
      <c r="B107" s="2" t="s">
        <v>4</v>
      </c>
      <c r="C107" s="31">
        <v>500</v>
      </c>
      <c r="D107" s="31">
        <v>500</v>
      </c>
    </row>
    <row r="109" spans="2:4" ht="36" x14ac:dyDescent="0.25">
      <c r="B109" s="4" t="s">
        <v>78</v>
      </c>
      <c r="C109" s="1" t="s">
        <v>1</v>
      </c>
      <c r="D109" s="1" t="s">
        <v>2</v>
      </c>
    </row>
    <row r="110" spans="2:4" x14ac:dyDescent="0.25">
      <c r="B110" s="2" t="s">
        <v>0</v>
      </c>
      <c r="C110" s="31">
        <v>200</v>
      </c>
      <c r="D110" s="31">
        <v>200</v>
      </c>
    </row>
    <row r="111" spans="2:4" x14ac:dyDescent="0.25">
      <c r="B111" s="17" t="s">
        <v>79</v>
      </c>
      <c r="C111" s="18">
        <v>200</v>
      </c>
      <c r="D111" s="18">
        <v>200</v>
      </c>
    </row>
    <row r="112" spans="2:4" x14ac:dyDescent="0.25">
      <c r="B112" s="19" t="s">
        <v>80</v>
      </c>
      <c r="C112" s="20">
        <v>200</v>
      </c>
      <c r="D112" s="20">
        <v>200</v>
      </c>
    </row>
    <row r="113" spans="1:8" s="7" customFormat="1" ht="15.75" x14ac:dyDescent="0.25">
      <c r="A113" s="5"/>
      <c r="B113" s="21" t="s">
        <v>81</v>
      </c>
      <c r="C113" s="22">
        <v>200</v>
      </c>
      <c r="D113" s="22">
        <v>200</v>
      </c>
      <c r="E113" s="5"/>
      <c r="F113" s="5"/>
      <c r="G113" s="5"/>
      <c r="H113" s="5"/>
    </row>
    <row r="114" spans="1:8" s="7" customFormat="1" ht="15.75" x14ac:dyDescent="0.25">
      <c r="A114" s="5"/>
      <c r="B114" s="23"/>
      <c r="C114" s="23"/>
      <c r="D114" s="23"/>
      <c r="E114" s="5"/>
      <c r="F114" s="5"/>
      <c r="G114" s="5"/>
      <c r="H114" s="5"/>
    </row>
    <row r="115" spans="1:8" s="7" customFormat="1" ht="15.75" x14ac:dyDescent="0.25">
      <c r="B115" s="11" t="s">
        <v>88</v>
      </c>
      <c r="C115" s="6"/>
      <c r="D115" s="23"/>
      <c r="E115" s="5"/>
      <c r="F115" s="5"/>
      <c r="G115" s="5"/>
      <c r="H115" s="5"/>
    </row>
    <row r="116" spans="1:8" x14ac:dyDescent="0.25">
      <c r="B116" s="6"/>
      <c r="C116" s="6"/>
    </row>
    <row r="117" spans="1:8" x14ac:dyDescent="0.25">
      <c r="B117" s="24" t="s">
        <v>87</v>
      </c>
      <c r="C117" s="6"/>
    </row>
    <row r="118" spans="1:8" x14ac:dyDescent="0.25">
      <c r="B118" s="6"/>
      <c r="C118" s="6"/>
    </row>
    <row r="119" spans="1:8" ht="15.75" x14ac:dyDescent="0.25">
      <c r="A119" s="7"/>
      <c r="B119" s="24" t="s">
        <v>97</v>
      </c>
      <c r="C119" s="13"/>
      <c r="H119" s="7"/>
    </row>
    <row r="120" spans="1:8" ht="15.75" x14ac:dyDescent="0.25">
      <c r="A120" s="7"/>
      <c r="B120" s="24"/>
      <c r="C120" s="13"/>
      <c r="H120" s="7"/>
    </row>
    <row r="121" spans="1:8" ht="15.75" x14ac:dyDescent="0.25">
      <c r="A121" s="7"/>
      <c r="B121" s="25" t="s">
        <v>98</v>
      </c>
      <c r="C121" s="13"/>
      <c r="H121" s="7"/>
    </row>
    <row r="122" spans="1:8" x14ac:dyDescent="0.25">
      <c r="B122" s="6"/>
      <c r="C122" s="6"/>
    </row>
    <row r="123" spans="1:8" x14ac:dyDescent="0.25">
      <c r="B123" s="24" t="s">
        <v>103</v>
      </c>
    </row>
    <row r="124" spans="1:8" ht="48" x14ac:dyDescent="0.25">
      <c r="B124" s="32" t="s">
        <v>102</v>
      </c>
    </row>
    <row r="125" spans="1:8" x14ac:dyDescent="0.25">
      <c r="B125" s="5"/>
    </row>
  </sheetData>
  <mergeCells count="1">
    <mergeCell ref="C8:D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65171-FA67-447A-978D-CFADA397C73B}">
  <dimension ref="A2:I109"/>
  <sheetViews>
    <sheetView workbookViewId="0">
      <selection activeCell="K15" sqref="K15"/>
    </sheetView>
  </sheetViews>
  <sheetFormatPr defaultRowHeight="12" outlineLevelCol="1" x14ac:dyDescent="0.2"/>
  <cols>
    <col min="1" max="1" width="60.28515625" style="23" bestFit="1" customWidth="1"/>
    <col min="2" max="5" width="14.85546875" style="23" hidden="1" customWidth="1" outlineLevel="1"/>
    <col min="6" max="6" width="14.85546875" style="23" customWidth="1" collapsed="1"/>
    <col min="7" max="7" width="14.85546875" style="23" customWidth="1"/>
    <col min="8" max="16384" width="9.140625" style="30"/>
  </cols>
  <sheetData>
    <row r="2" spans="1:9" ht="15" customHeight="1" x14ac:dyDescent="0.2">
      <c r="A2" s="29"/>
      <c r="B2" s="34" t="s">
        <v>99</v>
      </c>
      <c r="C2" s="35"/>
      <c r="D2" s="34" t="s">
        <v>100</v>
      </c>
      <c r="E2" s="35"/>
      <c r="F2" s="34" t="s">
        <v>101</v>
      </c>
      <c r="G2" s="35"/>
    </row>
    <row r="3" spans="1:9" ht="36" x14ac:dyDescent="0.2">
      <c r="A3" s="4"/>
      <c r="B3" s="1" t="s">
        <v>1</v>
      </c>
      <c r="C3" s="1" t="s">
        <v>2</v>
      </c>
      <c r="D3" s="1" t="s">
        <v>1</v>
      </c>
      <c r="E3" s="1" t="s">
        <v>2</v>
      </c>
      <c r="F3" s="1" t="s">
        <v>1</v>
      </c>
      <c r="G3" s="1" t="s">
        <v>2</v>
      </c>
    </row>
    <row r="4" spans="1:9" x14ac:dyDescent="0.2">
      <c r="A4" s="2" t="s">
        <v>0</v>
      </c>
      <c r="B4" s="31">
        <v>-499.99900000000002</v>
      </c>
      <c r="C4" s="31">
        <v>-499.99900000000002</v>
      </c>
      <c r="D4" s="31">
        <v>0</v>
      </c>
      <c r="E4" s="31">
        <v>0</v>
      </c>
      <c r="F4" s="31">
        <f>B4+D4</f>
        <v>-499.99900000000002</v>
      </c>
      <c r="G4" s="31">
        <f>C4+E4</f>
        <v>-499.99900000000002</v>
      </c>
    </row>
    <row r="5" spans="1:9" x14ac:dyDescent="0.2">
      <c r="A5" s="3" t="s">
        <v>3</v>
      </c>
      <c r="B5" s="14">
        <v>-499.99900000000002</v>
      </c>
      <c r="C5" s="14">
        <v>-499.99900000000002</v>
      </c>
      <c r="D5" s="14">
        <v>0</v>
      </c>
      <c r="E5" s="14">
        <v>0</v>
      </c>
      <c r="F5" s="14">
        <f t="shared" ref="F5:F7" si="0">B5+D5</f>
        <v>-499.99900000000002</v>
      </c>
      <c r="G5" s="14">
        <f t="shared" ref="G5:G7" si="1">C5+E5</f>
        <v>-499.99900000000002</v>
      </c>
    </row>
    <row r="6" spans="1:9" x14ac:dyDescent="0.2">
      <c r="A6" s="2" t="s">
        <v>4</v>
      </c>
      <c r="B6" s="31">
        <v>500</v>
      </c>
      <c r="C6" s="31">
        <v>500</v>
      </c>
      <c r="D6" s="31">
        <v>0</v>
      </c>
      <c r="E6" s="31">
        <v>0</v>
      </c>
      <c r="F6" s="31">
        <f t="shared" si="0"/>
        <v>500</v>
      </c>
      <c r="G6" s="31">
        <f t="shared" si="1"/>
        <v>500</v>
      </c>
    </row>
    <row r="7" spans="1:9" x14ac:dyDescent="0.2">
      <c r="A7" s="2" t="s">
        <v>90</v>
      </c>
      <c r="B7" s="31">
        <v>0</v>
      </c>
      <c r="C7" s="31">
        <v>0</v>
      </c>
      <c r="D7" s="31">
        <v>0</v>
      </c>
      <c r="E7" s="31">
        <v>24839.558000000001</v>
      </c>
      <c r="F7" s="31">
        <f t="shared" si="0"/>
        <v>0</v>
      </c>
      <c r="G7" s="31">
        <f t="shared" si="1"/>
        <v>24839.558000000001</v>
      </c>
    </row>
    <row r="9" spans="1:9" ht="36" x14ac:dyDescent="0.2">
      <c r="A9" s="4" t="s">
        <v>5</v>
      </c>
      <c r="B9" s="1" t="s">
        <v>1</v>
      </c>
      <c r="C9" s="1" t="s">
        <v>2</v>
      </c>
      <c r="D9" s="1" t="s">
        <v>1</v>
      </c>
      <c r="E9" s="1" t="s">
        <v>2</v>
      </c>
      <c r="F9" s="1" t="s">
        <v>1</v>
      </c>
      <c r="G9" s="1" t="s">
        <v>2</v>
      </c>
    </row>
    <row r="10" spans="1:9" x14ac:dyDescent="0.2">
      <c r="A10" s="2" t="s">
        <v>0</v>
      </c>
      <c r="B10" s="31">
        <v>-9273</v>
      </c>
      <c r="C10" s="31">
        <v>-9273</v>
      </c>
      <c r="D10" s="31">
        <v>0</v>
      </c>
      <c r="E10" s="31">
        <v>0</v>
      </c>
      <c r="F10" s="31">
        <f t="shared" ref="F10:F11" si="2">B10+D10</f>
        <v>-9273</v>
      </c>
      <c r="G10" s="31">
        <f t="shared" ref="G10:G11" si="3">C10+E10</f>
        <v>-9273</v>
      </c>
      <c r="H10" s="33"/>
      <c r="I10" s="33"/>
    </row>
    <row r="11" spans="1:9" x14ac:dyDescent="0.2">
      <c r="A11" s="15" t="s">
        <v>6</v>
      </c>
      <c r="B11" s="16">
        <v>-9273</v>
      </c>
      <c r="C11" s="16">
        <v>-9273</v>
      </c>
      <c r="D11" s="16">
        <v>0</v>
      </c>
      <c r="E11" s="16">
        <v>0</v>
      </c>
      <c r="F11" s="16">
        <f t="shared" si="2"/>
        <v>-9273</v>
      </c>
      <c r="G11" s="16">
        <f t="shared" si="3"/>
        <v>-9273</v>
      </c>
    </row>
    <row r="13" spans="1:9" ht="36" x14ac:dyDescent="0.2">
      <c r="A13" s="4" t="s">
        <v>8</v>
      </c>
      <c r="B13" s="1" t="s">
        <v>1</v>
      </c>
      <c r="C13" s="1" t="s">
        <v>2</v>
      </c>
      <c r="D13" s="1" t="s">
        <v>1</v>
      </c>
      <c r="E13" s="1" t="s">
        <v>2</v>
      </c>
      <c r="F13" s="1" t="s">
        <v>1</v>
      </c>
      <c r="G13" s="1" t="s">
        <v>2</v>
      </c>
    </row>
    <row r="14" spans="1:9" x14ac:dyDescent="0.2">
      <c r="A14" s="2" t="s">
        <v>0</v>
      </c>
      <c r="B14" s="31">
        <v>6773</v>
      </c>
      <c r="C14" s="31">
        <v>6773</v>
      </c>
      <c r="D14" s="31">
        <v>0</v>
      </c>
      <c r="E14" s="31">
        <v>0</v>
      </c>
      <c r="F14" s="31">
        <f t="shared" ref="F14:F20" si="4">B14+D14</f>
        <v>6773</v>
      </c>
      <c r="G14" s="31">
        <f t="shared" ref="G14:G20" si="5">C14+E14</f>
        <v>6773</v>
      </c>
    </row>
    <row r="15" spans="1:9" x14ac:dyDescent="0.2">
      <c r="A15" s="17" t="s">
        <v>9</v>
      </c>
      <c r="B15" s="18">
        <v>1773</v>
      </c>
      <c r="C15" s="18">
        <v>1773</v>
      </c>
      <c r="D15" s="18">
        <v>0</v>
      </c>
      <c r="E15" s="18">
        <v>0</v>
      </c>
      <c r="F15" s="18">
        <f t="shared" si="4"/>
        <v>1773</v>
      </c>
      <c r="G15" s="18">
        <f t="shared" si="5"/>
        <v>1773</v>
      </c>
    </row>
    <row r="16" spans="1:9" x14ac:dyDescent="0.2">
      <c r="A16" s="19" t="s">
        <v>10</v>
      </c>
      <c r="B16" s="20">
        <v>1773</v>
      </c>
      <c r="C16" s="20">
        <v>1773</v>
      </c>
      <c r="D16" s="20">
        <v>1773</v>
      </c>
      <c r="E16" s="20">
        <v>1773</v>
      </c>
      <c r="F16" s="20">
        <f t="shared" si="4"/>
        <v>3546</v>
      </c>
      <c r="G16" s="20">
        <f t="shared" si="5"/>
        <v>3546</v>
      </c>
    </row>
    <row r="17" spans="1:7" x14ac:dyDescent="0.2">
      <c r="A17" s="21" t="s">
        <v>11</v>
      </c>
      <c r="B17" s="22">
        <v>1773</v>
      </c>
      <c r="C17" s="22">
        <v>1773</v>
      </c>
      <c r="D17" s="22">
        <v>0</v>
      </c>
      <c r="E17" s="22">
        <v>0</v>
      </c>
      <c r="F17" s="22">
        <f t="shared" si="4"/>
        <v>1773</v>
      </c>
      <c r="G17" s="22">
        <f t="shared" si="5"/>
        <v>1773</v>
      </c>
    </row>
    <row r="18" spans="1:7" ht="24" x14ac:dyDescent="0.2">
      <c r="A18" s="17" t="s">
        <v>12</v>
      </c>
      <c r="B18" s="18">
        <v>5000</v>
      </c>
      <c r="C18" s="18">
        <v>5000</v>
      </c>
      <c r="D18" s="18">
        <v>0</v>
      </c>
      <c r="E18" s="18">
        <v>0</v>
      </c>
      <c r="F18" s="18">
        <f t="shared" si="4"/>
        <v>5000</v>
      </c>
      <c r="G18" s="18">
        <f t="shared" si="5"/>
        <v>5000</v>
      </c>
    </row>
    <row r="19" spans="1:7" x14ac:dyDescent="0.2">
      <c r="A19" s="19" t="s">
        <v>13</v>
      </c>
      <c r="B19" s="20">
        <v>5000</v>
      </c>
      <c r="C19" s="20">
        <v>5000</v>
      </c>
      <c r="D19" s="20">
        <v>5000</v>
      </c>
      <c r="E19" s="20">
        <v>0</v>
      </c>
      <c r="F19" s="20">
        <f t="shared" si="4"/>
        <v>10000</v>
      </c>
      <c r="G19" s="20">
        <f t="shared" si="5"/>
        <v>5000</v>
      </c>
    </row>
    <row r="20" spans="1:7" x14ac:dyDescent="0.2">
      <c r="A20" s="21" t="s">
        <v>14</v>
      </c>
      <c r="B20" s="22">
        <v>5000</v>
      </c>
      <c r="C20" s="22">
        <v>5000</v>
      </c>
      <c r="D20" s="22">
        <v>0</v>
      </c>
      <c r="E20" s="22">
        <v>0</v>
      </c>
      <c r="F20" s="22">
        <f t="shared" si="4"/>
        <v>5000</v>
      </c>
      <c r="G20" s="22">
        <f t="shared" si="5"/>
        <v>5000</v>
      </c>
    </row>
    <row r="22" spans="1:7" ht="36" x14ac:dyDescent="0.2">
      <c r="A22" s="4" t="s">
        <v>22</v>
      </c>
      <c r="B22" s="1" t="s">
        <v>1</v>
      </c>
      <c r="C22" s="1" t="s">
        <v>2</v>
      </c>
      <c r="D22" s="1" t="s">
        <v>1</v>
      </c>
      <c r="E22" s="1" t="s">
        <v>2</v>
      </c>
      <c r="F22" s="1" t="s">
        <v>1</v>
      </c>
      <c r="G22" s="1" t="s">
        <v>2</v>
      </c>
    </row>
    <row r="23" spans="1:7" x14ac:dyDescent="0.2">
      <c r="A23" s="2" t="s">
        <v>0</v>
      </c>
      <c r="B23" s="31">
        <v>1000</v>
      </c>
      <c r="C23" s="31">
        <v>1000</v>
      </c>
      <c r="D23" s="31">
        <v>0</v>
      </c>
      <c r="E23" s="31">
        <v>0</v>
      </c>
      <c r="F23" s="31">
        <f t="shared" ref="F23:F26" si="6">B23+D23</f>
        <v>1000</v>
      </c>
      <c r="G23" s="31">
        <f t="shared" ref="G23:G26" si="7">C23+E23</f>
        <v>1000</v>
      </c>
    </row>
    <row r="24" spans="1:7" ht="24" x14ac:dyDescent="0.2">
      <c r="A24" s="17" t="s">
        <v>12</v>
      </c>
      <c r="B24" s="18">
        <v>1000</v>
      </c>
      <c r="C24" s="18">
        <v>1000</v>
      </c>
      <c r="D24" s="18">
        <v>0</v>
      </c>
      <c r="E24" s="18">
        <v>0</v>
      </c>
      <c r="F24" s="18">
        <f t="shared" si="6"/>
        <v>1000</v>
      </c>
      <c r="G24" s="18">
        <f t="shared" si="7"/>
        <v>1000</v>
      </c>
    </row>
    <row r="25" spans="1:7" x14ac:dyDescent="0.2">
      <c r="A25" s="19" t="s">
        <v>18</v>
      </c>
      <c r="B25" s="20">
        <v>1000</v>
      </c>
      <c r="C25" s="20">
        <v>1000</v>
      </c>
      <c r="D25" s="20">
        <v>1000</v>
      </c>
      <c r="E25" s="20">
        <v>1000</v>
      </c>
      <c r="F25" s="20">
        <f t="shared" si="6"/>
        <v>2000</v>
      </c>
      <c r="G25" s="20">
        <f t="shared" si="7"/>
        <v>2000</v>
      </c>
    </row>
    <row r="26" spans="1:7" x14ac:dyDescent="0.2">
      <c r="A26" s="21" t="s">
        <v>19</v>
      </c>
      <c r="B26" s="22">
        <v>1000</v>
      </c>
      <c r="C26" s="22">
        <v>1000</v>
      </c>
      <c r="D26" s="22">
        <v>0</v>
      </c>
      <c r="E26" s="22">
        <v>0</v>
      </c>
      <c r="F26" s="22">
        <f t="shared" si="6"/>
        <v>1000</v>
      </c>
      <c r="G26" s="22">
        <f t="shared" si="7"/>
        <v>1000</v>
      </c>
    </row>
    <row r="28" spans="1:7" ht="36" x14ac:dyDescent="0.2">
      <c r="A28" s="4" t="s">
        <v>94</v>
      </c>
      <c r="B28" s="1" t="s">
        <v>1</v>
      </c>
      <c r="C28" s="1" t="s">
        <v>2</v>
      </c>
      <c r="D28" s="1" t="s">
        <v>1</v>
      </c>
      <c r="E28" s="1" t="s">
        <v>2</v>
      </c>
      <c r="F28" s="1" t="s">
        <v>1</v>
      </c>
      <c r="G28" s="1" t="s">
        <v>2</v>
      </c>
    </row>
    <row r="29" spans="1:7" x14ac:dyDescent="0.2">
      <c r="A29" s="2" t="s">
        <v>90</v>
      </c>
      <c r="B29" s="31">
        <v>0</v>
      </c>
      <c r="C29" s="31">
        <v>0</v>
      </c>
      <c r="D29" s="31">
        <v>-24839.558000000001</v>
      </c>
      <c r="E29" s="31">
        <v>0</v>
      </c>
      <c r="F29" s="31">
        <f t="shared" ref="F29:F54" si="8">B29+D29</f>
        <v>-24839.558000000001</v>
      </c>
      <c r="G29" s="31">
        <f t="shared" ref="G29:G54" si="9">C29+E29</f>
        <v>0</v>
      </c>
    </row>
    <row r="30" spans="1:7" x14ac:dyDescent="0.2">
      <c r="A30" s="15" t="s">
        <v>93</v>
      </c>
      <c r="B30" s="16">
        <v>0</v>
      </c>
      <c r="C30" s="16">
        <v>0</v>
      </c>
      <c r="D30" s="16">
        <v>-24839.558000000001</v>
      </c>
      <c r="E30" s="16">
        <v>0</v>
      </c>
      <c r="F30" s="16">
        <f t="shared" si="8"/>
        <v>-24839.558000000001</v>
      </c>
      <c r="G30" s="16">
        <f t="shared" si="9"/>
        <v>0</v>
      </c>
    </row>
    <row r="32" spans="1:7" ht="36" x14ac:dyDescent="0.2">
      <c r="A32" s="4" t="s">
        <v>23</v>
      </c>
      <c r="B32" s="1" t="s">
        <v>1</v>
      </c>
      <c r="C32" s="1" t="s">
        <v>2</v>
      </c>
      <c r="D32" s="1" t="s">
        <v>1</v>
      </c>
      <c r="E32" s="1" t="s">
        <v>2</v>
      </c>
      <c r="F32" s="1" t="s">
        <v>1</v>
      </c>
      <c r="G32" s="1" t="s">
        <v>2</v>
      </c>
    </row>
    <row r="33" spans="1:7" x14ac:dyDescent="0.2">
      <c r="A33" s="2" t="s">
        <v>0</v>
      </c>
      <c r="B33" s="31">
        <v>400</v>
      </c>
      <c r="C33" s="31">
        <v>400</v>
      </c>
      <c r="D33" s="31">
        <v>0</v>
      </c>
      <c r="E33" s="31">
        <v>0</v>
      </c>
      <c r="F33" s="31">
        <f t="shared" si="8"/>
        <v>400</v>
      </c>
      <c r="G33" s="31">
        <f t="shared" si="9"/>
        <v>400</v>
      </c>
    </row>
    <row r="34" spans="1:7" x14ac:dyDescent="0.2">
      <c r="A34" s="17" t="s">
        <v>15</v>
      </c>
      <c r="B34" s="18">
        <v>185.1</v>
      </c>
      <c r="C34" s="18">
        <v>185.1</v>
      </c>
      <c r="D34" s="18">
        <v>0</v>
      </c>
      <c r="E34" s="18">
        <v>0</v>
      </c>
      <c r="F34" s="18">
        <f t="shared" si="8"/>
        <v>185.1</v>
      </c>
      <c r="G34" s="18">
        <f t="shared" si="9"/>
        <v>185.1</v>
      </c>
    </row>
    <row r="35" spans="1:7" x14ac:dyDescent="0.2">
      <c r="A35" s="19" t="s">
        <v>24</v>
      </c>
      <c r="B35" s="20">
        <v>147.155</v>
      </c>
      <c r="C35" s="20">
        <v>147.155</v>
      </c>
      <c r="D35" s="20">
        <v>0</v>
      </c>
      <c r="E35" s="20">
        <v>0</v>
      </c>
      <c r="F35" s="20">
        <f t="shared" si="8"/>
        <v>147.155</v>
      </c>
      <c r="G35" s="20">
        <f t="shared" si="9"/>
        <v>147.155</v>
      </c>
    </row>
    <row r="36" spans="1:7" x14ac:dyDescent="0.2">
      <c r="A36" s="21" t="s">
        <v>25</v>
      </c>
      <c r="B36" s="22">
        <v>16.689</v>
      </c>
      <c r="C36" s="22">
        <v>16.689</v>
      </c>
      <c r="D36" s="22">
        <v>0</v>
      </c>
      <c r="E36" s="22">
        <v>0</v>
      </c>
      <c r="F36" s="22">
        <f t="shared" si="8"/>
        <v>16.689</v>
      </c>
      <c r="G36" s="22">
        <f t="shared" si="9"/>
        <v>16.689</v>
      </c>
    </row>
    <row r="37" spans="1:7" x14ac:dyDescent="0.2">
      <c r="A37" s="21" t="s">
        <v>26</v>
      </c>
      <c r="B37" s="22">
        <v>24.488</v>
      </c>
      <c r="C37" s="22">
        <v>24.488</v>
      </c>
      <c r="D37" s="22">
        <v>0</v>
      </c>
      <c r="E37" s="22">
        <v>0</v>
      </c>
      <c r="F37" s="22">
        <f t="shared" si="8"/>
        <v>24.488</v>
      </c>
      <c r="G37" s="22">
        <f t="shared" si="9"/>
        <v>24.488</v>
      </c>
    </row>
    <row r="38" spans="1:7" x14ac:dyDescent="0.2">
      <c r="A38" s="21" t="s">
        <v>27</v>
      </c>
      <c r="B38" s="22">
        <v>6.2060000000000004</v>
      </c>
      <c r="C38" s="22">
        <v>6.2060000000000004</v>
      </c>
      <c r="D38" s="22">
        <v>0</v>
      </c>
      <c r="E38" s="22">
        <v>0</v>
      </c>
      <c r="F38" s="22">
        <f t="shared" si="8"/>
        <v>6.2060000000000004</v>
      </c>
      <c r="G38" s="22">
        <f t="shared" si="9"/>
        <v>6.2060000000000004</v>
      </c>
    </row>
    <row r="39" spans="1:7" x14ac:dyDescent="0.2">
      <c r="A39" s="21" t="s">
        <v>28</v>
      </c>
      <c r="B39" s="22">
        <v>21.007000000000001</v>
      </c>
      <c r="C39" s="22">
        <v>21.007000000000001</v>
      </c>
      <c r="D39" s="22">
        <v>0</v>
      </c>
      <c r="E39" s="22">
        <v>0</v>
      </c>
      <c r="F39" s="22">
        <f t="shared" si="8"/>
        <v>21.007000000000001</v>
      </c>
      <c r="G39" s="22">
        <f t="shared" si="9"/>
        <v>21.007000000000001</v>
      </c>
    </row>
    <row r="40" spans="1:7" x14ac:dyDescent="0.2">
      <c r="A40" s="21" t="s">
        <v>29</v>
      </c>
      <c r="B40" s="22">
        <v>3.9089999999999998</v>
      </c>
      <c r="C40" s="22">
        <v>3.9089999999999998</v>
      </c>
      <c r="D40" s="22">
        <v>0</v>
      </c>
      <c r="E40" s="22">
        <v>0</v>
      </c>
      <c r="F40" s="22">
        <f t="shared" si="8"/>
        <v>3.9089999999999998</v>
      </c>
      <c r="G40" s="22">
        <f t="shared" si="9"/>
        <v>3.9089999999999998</v>
      </c>
    </row>
    <row r="41" spans="1:7" x14ac:dyDescent="0.2">
      <c r="A41" s="21" t="s">
        <v>30</v>
      </c>
      <c r="B41" s="22">
        <v>4.4370000000000003</v>
      </c>
      <c r="C41" s="22">
        <v>4.4370000000000003</v>
      </c>
      <c r="D41" s="22">
        <v>0</v>
      </c>
      <c r="E41" s="22">
        <v>0</v>
      </c>
      <c r="F41" s="22">
        <f t="shared" si="8"/>
        <v>4.4370000000000003</v>
      </c>
      <c r="G41" s="22">
        <f t="shared" si="9"/>
        <v>4.4370000000000003</v>
      </c>
    </row>
    <row r="42" spans="1:7" x14ac:dyDescent="0.2">
      <c r="A42" s="21" t="s">
        <v>31</v>
      </c>
      <c r="B42" s="22">
        <v>39.039000000000001</v>
      </c>
      <c r="C42" s="22">
        <v>39.039000000000001</v>
      </c>
      <c r="D42" s="22">
        <v>0</v>
      </c>
      <c r="E42" s="22">
        <v>0</v>
      </c>
      <c r="F42" s="22">
        <f t="shared" si="8"/>
        <v>39.039000000000001</v>
      </c>
      <c r="G42" s="22">
        <f t="shared" si="9"/>
        <v>39.039000000000001</v>
      </c>
    </row>
    <row r="43" spans="1:7" x14ac:dyDescent="0.2">
      <c r="A43" s="21" t="s">
        <v>32</v>
      </c>
      <c r="B43" s="22">
        <v>1.5449999999999999</v>
      </c>
      <c r="C43" s="22">
        <v>1.5449999999999999</v>
      </c>
      <c r="D43" s="22">
        <v>0</v>
      </c>
      <c r="E43" s="22">
        <v>0</v>
      </c>
      <c r="F43" s="22">
        <f t="shared" si="8"/>
        <v>1.5449999999999999</v>
      </c>
      <c r="G43" s="22">
        <f t="shared" si="9"/>
        <v>1.5449999999999999</v>
      </c>
    </row>
    <row r="44" spans="1:7" x14ac:dyDescent="0.2">
      <c r="A44" s="21" t="s">
        <v>33</v>
      </c>
      <c r="B44" s="22">
        <v>5.5679999999999996</v>
      </c>
      <c r="C44" s="22">
        <v>5.5679999999999996</v>
      </c>
      <c r="D44" s="22">
        <v>0</v>
      </c>
      <c r="E44" s="22">
        <v>0</v>
      </c>
      <c r="F44" s="22">
        <f t="shared" si="8"/>
        <v>5.5679999999999996</v>
      </c>
      <c r="G44" s="22">
        <f t="shared" si="9"/>
        <v>5.5679999999999996</v>
      </c>
    </row>
    <row r="45" spans="1:7" x14ac:dyDescent="0.2">
      <c r="A45" s="21" t="s">
        <v>34</v>
      </c>
      <c r="B45" s="22">
        <v>1.492</v>
      </c>
      <c r="C45" s="22">
        <v>1.492</v>
      </c>
      <c r="D45" s="22">
        <v>0</v>
      </c>
      <c r="E45" s="22">
        <v>0</v>
      </c>
      <c r="F45" s="22">
        <f t="shared" si="8"/>
        <v>1.492</v>
      </c>
      <c r="G45" s="22">
        <f t="shared" si="9"/>
        <v>1.492</v>
      </c>
    </row>
    <row r="46" spans="1:7" x14ac:dyDescent="0.2">
      <c r="A46" s="21" t="s">
        <v>35</v>
      </c>
      <c r="B46" s="22">
        <v>4.84</v>
      </c>
      <c r="C46" s="22">
        <v>4.84</v>
      </c>
      <c r="D46" s="22">
        <v>0</v>
      </c>
      <c r="E46" s="22">
        <v>0</v>
      </c>
      <c r="F46" s="22">
        <f t="shared" si="8"/>
        <v>4.84</v>
      </c>
      <c r="G46" s="22">
        <f t="shared" si="9"/>
        <v>4.84</v>
      </c>
    </row>
    <row r="47" spans="1:7" x14ac:dyDescent="0.2">
      <c r="A47" s="21" t="s">
        <v>36</v>
      </c>
      <c r="B47" s="22">
        <v>1.3959999999999999</v>
      </c>
      <c r="C47" s="22">
        <v>1.3959999999999999</v>
      </c>
      <c r="D47" s="22">
        <v>0</v>
      </c>
      <c r="E47" s="22">
        <v>0</v>
      </c>
      <c r="F47" s="22">
        <f t="shared" si="8"/>
        <v>1.3959999999999999</v>
      </c>
      <c r="G47" s="22">
        <f t="shared" si="9"/>
        <v>1.3959999999999999</v>
      </c>
    </row>
    <row r="48" spans="1:7" x14ac:dyDescent="0.2">
      <c r="A48" s="21" t="s">
        <v>37</v>
      </c>
      <c r="B48" s="22">
        <v>12.356</v>
      </c>
      <c r="C48" s="22">
        <v>12.356</v>
      </c>
      <c r="D48" s="22">
        <v>0</v>
      </c>
      <c r="E48" s="22">
        <v>0</v>
      </c>
      <c r="F48" s="22">
        <f t="shared" si="8"/>
        <v>12.356</v>
      </c>
      <c r="G48" s="22">
        <f t="shared" si="9"/>
        <v>12.356</v>
      </c>
    </row>
    <row r="49" spans="1:7" x14ac:dyDescent="0.2">
      <c r="A49" s="21" t="s">
        <v>38</v>
      </c>
      <c r="B49" s="22">
        <v>4.1829999999999998</v>
      </c>
      <c r="C49" s="22">
        <v>4.1829999999999998</v>
      </c>
      <c r="D49" s="22">
        <v>0</v>
      </c>
      <c r="E49" s="22">
        <v>0</v>
      </c>
      <c r="F49" s="22">
        <f t="shared" si="8"/>
        <v>4.1829999999999998</v>
      </c>
      <c r="G49" s="22">
        <f t="shared" si="9"/>
        <v>4.1829999999999998</v>
      </c>
    </row>
    <row r="50" spans="1:7" x14ac:dyDescent="0.2">
      <c r="A50" s="19" t="s">
        <v>16</v>
      </c>
      <c r="B50" s="20">
        <v>37.945</v>
      </c>
      <c r="C50" s="20">
        <v>37.945</v>
      </c>
      <c r="D50" s="20">
        <v>0</v>
      </c>
      <c r="E50" s="20">
        <v>0</v>
      </c>
      <c r="F50" s="20">
        <f t="shared" si="8"/>
        <v>37.945</v>
      </c>
      <c r="G50" s="20">
        <f t="shared" si="9"/>
        <v>37.945</v>
      </c>
    </row>
    <row r="51" spans="1:7" x14ac:dyDescent="0.2">
      <c r="A51" s="21" t="s">
        <v>39</v>
      </c>
      <c r="B51" s="22">
        <v>5.3810000000000002</v>
      </c>
      <c r="C51" s="22">
        <v>5.3810000000000002</v>
      </c>
      <c r="D51" s="22">
        <v>0</v>
      </c>
      <c r="E51" s="22">
        <v>0</v>
      </c>
      <c r="F51" s="22">
        <f t="shared" si="8"/>
        <v>5.3810000000000002</v>
      </c>
      <c r="G51" s="22">
        <f t="shared" si="9"/>
        <v>5.3810000000000002</v>
      </c>
    </row>
    <row r="52" spans="1:7" x14ac:dyDescent="0.2">
      <c r="A52" s="21" t="s">
        <v>40</v>
      </c>
      <c r="B52" s="22">
        <v>2.2879999999999998</v>
      </c>
      <c r="C52" s="22">
        <v>2.2879999999999998</v>
      </c>
      <c r="D52" s="22">
        <v>0</v>
      </c>
      <c r="E52" s="22">
        <v>0</v>
      </c>
      <c r="F52" s="22">
        <f t="shared" si="8"/>
        <v>2.2879999999999998</v>
      </c>
      <c r="G52" s="22">
        <f t="shared" si="9"/>
        <v>2.2879999999999998</v>
      </c>
    </row>
    <row r="53" spans="1:7" x14ac:dyDescent="0.2">
      <c r="A53" s="21" t="s">
        <v>41</v>
      </c>
      <c r="B53" s="22">
        <v>1.337</v>
      </c>
      <c r="C53" s="22">
        <v>1.337</v>
      </c>
      <c r="D53" s="22">
        <v>0</v>
      </c>
      <c r="E53" s="22">
        <v>0</v>
      </c>
      <c r="F53" s="22">
        <f t="shared" si="8"/>
        <v>1.337</v>
      </c>
      <c r="G53" s="22">
        <f t="shared" si="9"/>
        <v>1.337</v>
      </c>
    </row>
    <row r="54" spans="1:7" x14ac:dyDescent="0.2">
      <c r="A54" s="21" t="s">
        <v>42</v>
      </c>
      <c r="B54" s="22">
        <v>1.4319999999999999</v>
      </c>
      <c r="C54" s="22">
        <v>1.4319999999999999</v>
      </c>
      <c r="D54" s="22">
        <v>0</v>
      </c>
      <c r="E54" s="22">
        <v>0</v>
      </c>
      <c r="F54" s="22">
        <f t="shared" si="8"/>
        <v>1.4319999999999999</v>
      </c>
      <c r="G54" s="22">
        <f t="shared" si="9"/>
        <v>1.4319999999999999</v>
      </c>
    </row>
    <row r="55" spans="1:7" x14ac:dyDescent="0.2">
      <c r="A55" s="21" t="s">
        <v>17</v>
      </c>
      <c r="B55" s="22">
        <v>27.507000000000001</v>
      </c>
      <c r="C55" s="22">
        <v>27.507000000000001</v>
      </c>
      <c r="D55" s="22">
        <v>0</v>
      </c>
      <c r="E55" s="22">
        <v>0</v>
      </c>
      <c r="F55" s="22">
        <f t="shared" ref="F55:F85" si="10">B55+D55</f>
        <v>27.507000000000001</v>
      </c>
      <c r="G55" s="22">
        <f t="shared" ref="G55:G85" si="11">C55+E55</f>
        <v>27.507000000000001</v>
      </c>
    </row>
    <row r="56" spans="1:7" x14ac:dyDescent="0.2">
      <c r="A56" s="17" t="s">
        <v>7</v>
      </c>
      <c r="B56" s="18">
        <v>204.78200000000001</v>
      </c>
      <c r="C56" s="18">
        <v>204.78200000000001</v>
      </c>
      <c r="D56" s="18">
        <v>0</v>
      </c>
      <c r="E56" s="18">
        <v>0</v>
      </c>
      <c r="F56" s="18">
        <f t="shared" si="10"/>
        <v>204.78200000000001</v>
      </c>
      <c r="G56" s="18">
        <f t="shared" si="11"/>
        <v>204.78200000000001</v>
      </c>
    </row>
    <row r="57" spans="1:7" x14ac:dyDescent="0.2">
      <c r="A57" s="19" t="s">
        <v>44</v>
      </c>
      <c r="B57" s="20">
        <v>204.78200000000001</v>
      </c>
      <c r="C57" s="20">
        <v>204.78200000000001</v>
      </c>
      <c r="D57" s="20">
        <v>0</v>
      </c>
      <c r="E57" s="20">
        <v>0</v>
      </c>
      <c r="F57" s="20">
        <f t="shared" si="10"/>
        <v>204.78200000000001</v>
      </c>
      <c r="G57" s="20">
        <f t="shared" si="11"/>
        <v>204.78200000000001</v>
      </c>
    </row>
    <row r="58" spans="1:7" x14ac:dyDescent="0.2">
      <c r="A58" s="21" t="s">
        <v>45</v>
      </c>
      <c r="B58" s="22">
        <v>13.887</v>
      </c>
      <c r="C58" s="22">
        <v>13.887</v>
      </c>
      <c r="D58" s="22">
        <v>0</v>
      </c>
      <c r="E58" s="22">
        <v>0</v>
      </c>
      <c r="F58" s="22">
        <f t="shared" si="10"/>
        <v>13.887</v>
      </c>
      <c r="G58" s="22">
        <f t="shared" si="11"/>
        <v>13.887</v>
      </c>
    </row>
    <row r="59" spans="1:7" x14ac:dyDescent="0.2">
      <c r="A59" s="21" t="s">
        <v>46</v>
      </c>
      <c r="B59" s="22">
        <v>13.454000000000001</v>
      </c>
      <c r="C59" s="22">
        <v>13.454000000000001</v>
      </c>
      <c r="D59" s="22">
        <v>0</v>
      </c>
      <c r="E59" s="22">
        <v>0</v>
      </c>
      <c r="F59" s="22">
        <f t="shared" si="10"/>
        <v>13.454000000000001</v>
      </c>
      <c r="G59" s="22">
        <f t="shared" si="11"/>
        <v>13.454000000000001</v>
      </c>
    </row>
    <row r="60" spans="1:7" x14ac:dyDescent="0.2">
      <c r="A60" s="21" t="s">
        <v>47</v>
      </c>
      <c r="B60" s="22">
        <v>174.23699999999999</v>
      </c>
      <c r="C60" s="22">
        <v>174.23699999999999</v>
      </c>
      <c r="D60" s="22">
        <v>0</v>
      </c>
      <c r="E60" s="22">
        <v>0</v>
      </c>
      <c r="F60" s="22">
        <f t="shared" si="10"/>
        <v>174.23699999999999</v>
      </c>
      <c r="G60" s="22">
        <f t="shared" si="11"/>
        <v>174.23699999999999</v>
      </c>
    </row>
    <row r="61" spans="1:7" x14ac:dyDescent="0.2">
      <c r="A61" s="21" t="s">
        <v>43</v>
      </c>
      <c r="B61" s="22">
        <v>3.2040000000000002</v>
      </c>
      <c r="C61" s="22">
        <v>3.2040000000000002</v>
      </c>
      <c r="D61" s="22">
        <v>0</v>
      </c>
      <c r="E61" s="22">
        <v>0</v>
      </c>
      <c r="F61" s="22">
        <f t="shared" si="10"/>
        <v>3.2040000000000002</v>
      </c>
      <c r="G61" s="22">
        <f t="shared" si="11"/>
        <v>3.2040000000000002</v>
      </c>
    </row>
    <row r="62" spans="1:7" x14ac:dyDescent="0.2">
      <c r="A62" s="17" t="s">
        <v>20</v>
      </c>
      <c r="B62" s="18">
        <v>10.118</v>
      </c>
      <c r="C62" s="18">
        <v>10.118</v>
      </c>
      <c r="D62" s="18">
        <v>0</v>
      </c>
      <c r="E62" s="18">
        <v>0</v>
      </c>
      <c r="F62" s="18">
        <f t="shared" si="10"/>
        <v>10.118</v>
      </c>
      <c r="G62" s="18">
        <f t="shared" si="11"/>
        <v>10.118</v>
      </c>
    </row>
    <row r="63" spans="1:7" x14ac:dyDescent="0.2">
      <c r="A63" s="19" t="s">
        <v>48</v>
      </c>
      <c r="B63" s="20">
        <v>10.118</v>
      </c>
      <c r="C63" s="20">
        <v>10.118</v>
      </c>
      <c r="D63" s="20">
        <v>0</v>
      </c>
      <c r="E63" s="20">
        <v>0</v>
      </c>
      <c r="F63" s="20">
        <f t="shared" si="10"/>
        <v>10.118</v>
      </c>
      <c r="G63" s="20">
        <f t="shared" si="11"/>
        <v>10.118</v>
      </c>
    </row>
    <row r="64" spans="1:7" x14ac:dyDescent="0.2">
      <c r="A64" s="21" t="s">
        <v>49</v>
      </c>
      <c r="B64" s="22">
        <v>10.118</v>
      </c>
      <c r="C64" s="22">
        <v>10.118</v>
      </c>
      <c r="D64" s="22">
        <v>0</v>
      </c>
      <c r="E64" s="22">
        <v>0</v>
      </c>
      <c r="F64" s="22">
        <f t="shared" si="10"/>
        <v>10.118</v>
      </c>
      <c r="G64" s="22">
        <f t="shared" si="11"/>
        <v>10.118</v>
      </c>
    </row>
    <row r="65" spans="1:7" x14ac:dyDescent="0.2">
      <c r="A65" s="2" t="s">
        <v>90</v>
      </c>
      <c r="B65" s="31">
        <v>0</v>
      </c>
      <c r="C65" s="31">
        <v>0</v>
      </c>
      <c r="D65" s="31">
        <v>24839.558000000001</v>
      </c>
      <c r="E65" s="31">
        <v>24839.558000000001</v>
      </c>
      <c r="F65" s="31">
        <f t="shared" si="10"/>
        <v>24839.558000000001</v>
      </c>
      <c r="G65" s="31">
        <f t="shared" si="11"/>
        <v>24839.558000000001</v>
      </c>
    </row>
    <row r="66" spans="1:7" x14ac:dyDescent="0.2">
      <c r="A66" s="15" t="s">
        <v>91</v>
      </c>
      <c r="B66" s="16">
        <v>0</v>
      </c>
      <c r="C66" s="16">
        <v>0</v>
      </c>
      <c r="D66" s="16">
        <v>44839.557999999997</v>
      </c>
      <c r="E66" s="16">
        <v>44839.557999999997</v>
      </c>
      <c r="F66" s="16">
        <f t="shared" si="10"/>
        <v>44839.557999999997</v>
      </c>
      <c r="G66" s="16">
        <f t="shared" si="11"/>
        <v>44839.557999999997</v>
      </c>
    </row>
    <row r="67" spans="1:7" x14ac:dyDescent="0.2">
      <c r="A67" s="15" t="s">
        <v>92</v>
      </c>
      <c r="B67" s="16">
        <v>0</v>
      </c>
      <c r="C67" s="16">
        <v>0</v>
      </c>
      <c r="D67" s="16">
        <v>-20000</v>
      </c>
      <c r="E67" s="16">
        <v>-20000</v>
      </c>
      <c r="F67" s="16">
        <f t="shared" si="10"/>
        <v>-20000</v>
      </c>
      <c r="G67" s="16">
        <f t="shared" si="11"/>
        <v>-20000</v>
      </c>
    </row>
    <row r="69" spans="1:7" ht="36" x14ac:dyDescent="0.2">
      <c r="A69" s="4" t="s">
        <v>50</v>
      </c>
      <c r="B69" s="1" t="s">
        <v>1</v>
      </c>
      <c r="C69" s="1" t="s">
        <v>2</v>
      </c>
      <c r="D69" s="1" t="s">
        <v>1</v>
      </c>
      <c r="E69" s="1" t="s">
        <v>2</v>
      </c>
      <c r="F69" s="1" t="s">
        <v>1</v>
      </c>
      <c r="G69" s="1" t="s">
        <v>2</v>
      </c>
    </row>
    <row r="70" spans="1:7" x14ac:dyDescent="0.2">
      <c r="A70" s="2" t="s">
        <v>0</v>
      </c>
      <c r="B70" s="31">
        <v>400.00099999999998</v>
      </c>
      <c r="C70" s="31">
        <v>400.00099999999998</v>
      </c>
      <c r="D70" s="31">
        <v>0</v>
      </c>
      <c r="E70" s="31">
        <v>0</v>
      </c>
      <c r="F70" s="31">
        <f t="shared" si="10"/>
        <v>400.00099999999998</v>
      </c>
      <c r="G70" s="31">
        <f t="shared" si="11"/>
        <v>400.00099999999998</v>
      </c>
    </row>
    <row r="71" spans="1:7" x14ac:dyDescent="0.2">
      <c r="A71" s="17" t="s">
        <v>51</v>
      </c>
      <c r="B71" s="18">
        <v>289.22500000000002</v>
      </c>
      <c r="C71" s="18">
        <v>289.22500000000002</v>
      </c>
      <c r="D71" s="18">
        <v>0</v>
      </c>
      <c r="E71" s="18">
        <v>0</v>
      </c>
      <c r="F71" s="18">
        <f t="shared" si="10"/>
        <v>289.22500000000002</v>
      </c>
      <c r="G71" s="18">
        <f t="shared" si="11"/>
        <v>289.22500000000002</v>
      </c>
    </row>
    <row r="72" spans="1:7" x14ac:dyDescent="0.2">
      <c r="A72" s="19" t="s">
        <v>52</v>
      </c>
      <c r="B72" s="20">
        <v>289.22500000000002</v>
      </c>
      <c r="C72" s="20">
        <v>289.22500000000002</v>
      </c>
      <c r="D72" s="20">
        <v>0</v>
      </c>
      <c r="E72" s="20">
        <v>0</v>
      </c>
      <c r="F72" s="20">
        <f t="shared" si="10"/>
        <v>289.22500000000002</v>
      </c>
      <c r="G72" s="20">
        <f t="shared" si="11"/>
        <v>289.22500000000002</v>
      </c>
    </row>
    <row r="73" spans="1:7" x14ac:dyDescent="0.2">
      <c r="A73" s="21" t="s">
        <v>53</v>
      </c>
      <c r="B73" s="22">
        <v>6.3680000000000003</v>
      </c>
      <c r="C73" s="22">
        <v>6.3680000000000003</v>
      </c>
      <c r="D73" s="22">
        <v>0</v>
      </c>
      <c r="E73" s="22">
        <v>0</v>
      </c>
      <c r="F73" s="22">
        <f t="shared" si="10"/>
        <v>6.3680000000000003</v>
      </c>
      <c r="G73" s="22">
        <f t="shared" si="11"/>
        <v>6.3680000000000003</v>
      </c>
    </row>
    <row r="74" spans="1:7" x14ac:dyDescent="0.2">
      <c r="A74" s="21" t="s">
        <v>54</v>
      </c>
      <c r="B74" s="22">
        <v>29.68</v>
      </c>
      <c r="C74" s="22">
        <v>29.68</v>
      </c>
      <c r="D74" s="22">
        <v>0</v>
      </c>
      <c r="E74" s="22">
        <v>0</v>
      </c>
      <c r="F74" s="22">
        <f t="shared" si="10"/>
        <v>29.68</v>
      </c>
      <c r="G74" s="22">
        <f t="shared" si="11"/>
        <v>29.68</v>
      </c>
    </row>
    <row r="75" spans="1:7" x14ac:dyDescent="0.2">
      <c r="A75" s="21" t="s">
        <v>95</v>
      </c>
      <c r="B75" s="22">
        <v>0.35899999999999999</v>
      </c>
      <c r="C75" s="22">
        <v>0.35899999999999999</v>
      </c>
      <c r="D75" s="22">
        <v>0</v>
      </c>
      <c r="E75" s="22">
        <v>0</v>
      </c>
      <c r="F75" s="22">
        <f t="shared" si="10"/>
        <v>0.35899999999999999</v>
      </c>
      <c r="G75" s="22">
        <f t="shared" si="11"/>
        <v>0.35899999999999999</v>
      </c>
    </row>
    <row r="76" spans="1:7" x14ac:dyDescent="0.2">
      <c r="A76" s="21" t="s">
        <v>55</v>
      </c>
      <c r="B76" s="22">
        <v>7.992</v>
      </c>
      <c r="C76" s="22">
        <v>7.992</v>
      </c>
      <c r="D76" s="22">
        <v>0</v>
      </c>
      <c r="E76" s="22">
        <v>0</v>
      </c>
      <c r="F76" s="22">
        <f t="shared" si="10"/>
        <v>7.992</v>
      </c>
      <c r="G76" s="22">
        <f t="shared" si="11"/>
        <v>7.992</v>
      </c>
    </row>
    <row r="77" spans="1:7" x14ac:dyDescent="0.2">
      <c r="A77" s="21" t="s">
        <v>56</v>
      </c>
      <c r="B77" s="22">
        <v>13.903</v>
      </c>
      <c r="C77" s="22">
        <v>13.903</v>
      </c>
      <c r="D77" s="22">
        <v>0</v>
      </c>
      <c r="E77" s="22">
        <v>0</v>
      </c>
      <c r="F77" s="22">
        <f t="shared" si="10"/>
        <v>13.903</v>
      </c>
      <c r="G77" s="22">
        <f t="shared" si="11"/>
        <v>13.903</v>
      </c>
    </row>
    <row r="78" spans="1:7" x14ac:dyDescent="0.2">
      <c r="A78" s="21" t="s">
        <v>57</v>
      </c>
      <c r="B78" s="22">
        <v>7.2140000000000004</v>
      </c>
      <c r="C78" s="22">
        <v>7.2140000000000004</v>
      </c>
      <c r="D78" s="22">
        <v>0</v>
      </c>
      <c r="E78" s="22">
        <v>0</v>
      </c>
      <c r="F78" s="22">
        <f t="shared" si="10"/>
        <v>7.2140000000000004</v>
      </c>
      <c r="G78" s="22">
        <f t="shared" si="11"/>
        <v>7.2140000000000004</v>
      </c>
    </row>
    <row r="79" spans="1:7" x14ac:dyDescent="0.2">
      <c r="A79" s="21" t="s">
        <v>58</v>
      </c>
      <c r="B79" s="22">
        <v>25.215</v>
      </c>
      <c r="C79" s="22">
        <v>25.215</v>
      </c>
      <c r="D79" s="22">
        <v>0</v>
      </c>
      <c r="E79" s="22">
        <v>0</v>
      </c>
      <c r="F79" s="22">
        <f t="shared" si="10"/>
        <v>25.215</v>
      </c>
      <c r="G79" s="22">
        <f t="shared" si="11"/>
        <v>25.215</v>
      </c>
    </row>
    <row r="80" spans="1:7" x14ac:dyDescent="0.2">
      <c r="A80" s="21" t="s">
        <v>59</v>
      </c>
      <c r="B80" s="22">
        <v>3.5289999999999999</v>
      </c>
      <c r="C80" s="22">
        <v>3.5289999999999999</v>
      </c>
      <c r="D80" s="22">
        <v>0</v>
      </c>
      <c r="E80" s="22">
        <v>0</v>
      </c>
      <c r="F80" s="22">
        <f t="shared" si="10"/>
        <v>3.5289999999999999</v>
      </c>
      <c r="G80" s="22">
        <f t="shared" si="11"/>
        <v>3.5289999999999999</v>
      </c>
    </row>
    <row r="81" spans="1:7" x14ac:dyDescent="0.2">
      <c r="A81" s="21" t="s">
        <v>60</v>
      </c>
      <c r="B81" s="22">
        <v>15.887</v>
      </c>
      <c r="C81" s="22">
        <v>15.887</v>
      </c>
      <c r="D81" s="22">
        <v>0</v>
      </c>
      <c r="E81" s="22">
        <v>0</v>
      </c>
      <c r="F81" s="22">
        <f t="shared" si="10"/>
        <v>15.887</v>
      </c>
      <c r="G81" s="22">
        <f t="shared" si="11"/>
        <v>15.887</v>
      </c>
    </row>
    <row r="82" spans="1:7" x14ac:dyDescent="0.2">
      <c r="A82" s="21" t="s">
        <v>61</v>
      </c>
      <c r="B82" s="22">
        <v>10.589</v>
      </c>
      <c r="C82" s="22">
        <v>10.589</v>
      </c>
      <c r="D82" s="22">
        <v>0</v>
      </c>
      <c r="E82" s="22">
        <v>0</v>
      </c>
      <c r="F82" s="22">
        <f t="shared" si="10"/>
        <v>10.589</v>
      </c>
      <c r="G82" s="22">
        <f t="shared" si="11"/>
        <v>10.589</v>
      </c>
    </row>
    <row r="83" spans="1:7" x14ac:dyDescent="0.2">
      <c r="A83" s="21" t="s">
        <v>62</v>
      </c>
      <c r="B83" s="22">
        <v>17.782</v>
      </c>
      <c r="C83" s="22">
        <v>17.782</v>
      </c>
      <c r="D83" s="22">
        <v>0</v>
      </c>
      <c r="E83" s="22">
        <v>0</v>
      </c>
      <c r="F83" s="22">
        <f t="shared" si="10"/>
        <v>17.782</v>
      </c>
      <c r="G83" s="22">
        <f t="shared" si="11"/>
        <v>17.782</v>
      </c>
    </row>
    <row r="84" spans="1:7" x14ac:dyDescent="0.2">
      <c r="A84" s="21" t="s">
        <v>63</v>
      </c>
      <c r="B84" s="22">
        <v>31.172000000000001</v>
      </c>
      <c r="C84" s="22">
        <v>31.172000000000001</v>
      </c>
      <c r="D84" s="22">
        <v>0</v>
      </c>
      <c r="E84" s="22">
        <v>0</v>
      </c>
      <c r="F84" s="22">
        <f t="shared" si="10"/>
        <v>31.172000000000001</v>
      </c>
      <c r="G84" s="22">
        <f t="shared" si="11"/>
        <v>31.172000000000001</v>
      </c>
    </row>
    <row r="85" spans="1:7" x14ac:dyDescent="0.2">
      <c r="A85" s="21" t="s">
        <v>64</v>
      </c>
      <c r="B85" s="22">
        <v>8.2349999999999994</v>
      </c>
      <c r="C85" s="22">
        <v>8.2349999999999994</v>
      </c>
      <c r="D85" s="22">
        <v>0</v>
      </c>
      <c r="E85" s="22">
        <v>0</v>
      </c>
      <c r="F85" s="22">
        <f t="shared" si="10"/>
        <v>8.2349999999999994</v>
      </c>
      <c r="G85" s="22">
        <f t="shared" si="11"/>
        <v>8.2349999999999994</v>
      </c>
    </row>
    <row r="86" spans="1:7" x14ac:dyDescent="0.2">
      <c r="A86" s="21" t="s">
        <v>65</v>
      </c>
      <c r="B86" s="22">
        <v>27.731000000000002</v>
      </c>
      <c r="C86" s="22">
        <v>27.731000000000002</v>
      </c>
      <c r="D86" s="22">
        <v>0</v>
      </c>
      <c r="E86" s="22">
        <v>0</v>
      </c>
      <c r="F86" s="22">
        <f t="shared" ref="F86:F107" si="12">B86+D86</f>
        <v>27.731000000000002</v>
      </c>
      <c r="G86" s="22">
        <f t="shared" ref="G86:G107" si="13">C86+E86</f>
        <v>27.731000000000002</v>
      </c>
    </row>
    <row r="87" spans="1:7" x14ac:dyDescent="0.2">
      <c r="A87" s="21" t="s">
        <v>66</v>
      </c>
      <c r="B87" s="22">
        <v>3.548</v>
      </c>
      <c r="C87" s="22">
        <v>3.548</v>
      </c>
      <c r="D87" s="22">
        <v>0</v>
      </c>
      <c r="E87" s="22">
        <v>0</v>
      </c>
      <c r="F87" s="22">
        <f t="shared" si="12"/>
        <v>3.548</v>
      </c>
      <c r="G87" s="22">
        <f t="shared" si="13"/>
        <v>3.548</v>
      </c>
    </row>
    <row r="88" spans="1:7" x14ac:dyDescent="0.2">
      <c r="A88" s="21" t="s">
        <v>67</v>
      </c>
      <c r="B88" s="22">
        <v>46.527000000000001</v>
      </c>
      <c r="C88" s="22">
        <v>46.527000000000001</v>
      </c>
      <c r="D88" s="22">
        <v>0</v>
      </c>
      <c r="E88" s="22">
        <v>0</v>
      </c>
      <c r="F88" s="22">
        <f t="shared" si="12"/>
        <v>46.527000000000001</v>
      </c>
      <c r="G88" s="22">
        <f t="shared" si="13"/>
        <v>46.527000000000001</v>
      </c>
    </row>
    <row r="89" spans="1:7" x14ac:dyDescent="0.2">
      <c r="A89" s="21" t="s">
        <v>68</v>
      </c>
      <c r="B89" s="22">
        <v>7.7880000000000003</v>
      </c>
      <c r="C89" s="22">
        <v>7.7880000000000003</v>
      </c>
      <c r="D89" s="22">
        <v>0</v>
      </c>
      <c r="E89" s="22">
        <v>0</v>
      </c>
      <c r="F89" s="22">
        <f t="shared" si="12"/>
        <v>7.7880000000000003</v>
      </c>
      <c r="G89" s="22">
        <f t="shared" si="13"/>
        <v>7.7880000000000003</v>
      </c>
    </row>
    <row r="90" spans="1:7" x14ac:dyDescent="0.2">
      <c r="A90" s="21" t="s">
        <v>69</v>
      </c>
      <c r="B90" s="22">
        <v>1.736</v>
      </c>
      <c r="C90" s="22">
        <v>1.736</v>
      </c>
      <c r="D90" s="22">
        <v>0</v>
      </c>
      <c r="E90" s="22">
        <v>0</v>
      </c>
      <c r="F90" s="22">
        <f t="shared" si="12"/>
        <v>1.736</v>
      </c>
      <c r="G90" s="22">
        <f t="shared" si="13"/>
        <v>1.736</v>
      </c>
    </row>
    <row r="91" spans="1:7" x14ac:dyDescent="0.2">
      <c r="A91" s="21" t="s">
        <v>70</v>
      </c>
      <c r="B91" s="22">
        <v>10.254</v>
      </c>
      <c r="C91" s="22">
        <v>10.254</v>
      </c>
      <c r="D91" s="22">
        <v>0</v>
      </c>
      <c r="E91" s="22">
        <v>0</v>
      </c>
      <c r="F91" s="22">
        <f t="shared" si="12"/>
        <v>10.254</v>
      </c>
      <c r="G91" s="22">
        <f t="shared" si="13"/>
        <v>10.254</v>
      </c>
    </row>
    <row r="92" spans="1:7" x14ac:dyDescent="0.2">
      <c r="A92" s="21" t="s">
        <v>71</v>
      </c>
      <c r="B92" s="22">
        <v>13.715999999999999</v>
      </c>
      <c r="C92" s="22">
        <v>13.715999999999999</v>
      </c>
      <c r="D92" s="22">
        <v>0</v>
      </c>
      <c r="E92" s="22">
        <v>0</v>
      </c>
      <c r="F92" s="22">
        <f t="shared" si="12"/>
        <v>13.715999999999999</v>
      </c>
      <c r="G92" s="22">
        <f t="shared" si="13"/>
        <v>13.715999999999999</v>
      </c>
    </row>
    <row r="93" spans="1:7" x14ac:dyDescent="0.2">
      <c r="A93" s="17" t="s">
        <v>21</v>
      </c>
      <c r="B93" s="18">
        <v>110.776</v>
      </c>
      <c r="C93" s="18">
        <v>110.776</v>
      </c>
      <c r="D93" s="18">
        <v>0</v>
      </c>
      <c r="E93" s="18">
        <v>0</v>
      </c>
      <c r="F93" s="18">
        <f t="shared" si="12"/>
        <v>110.776</v>
      </c>
      <c r="G93" s="18">
        <f t="shared" si="13"/>
        <v>110.776</v>
      </c>
    </row>
    <row r="94" spans="1:7" x14ac:dyDescent="0.2">
      <c r="A94" s="19" t="s">
        <v>72</v>
      </c>
      <c r="B94" s="20">
        <v>18.904</v>
      </c>
      <c r="C94" s="20">
        <v>18.904</v>
      </c>
      <c r="D94" s="20">
        <v>0</v>
      </c>
      <c r="E94" s="20">
        <v>0</v>
      </c>
      <c r="F94" s="20">
        <f t="shared" si="12"/>
        <v>18.904</v>
      </c>
      <c r="G94" s="20">
        <f t="shared" si="13"/>
        <v>18.904</v>
      </c>
    </row>
    <row r="95" spans="1:7" x14ac:dyDescent="0.2">
      <c r="A95" s="21" t="s">
        <v>73</v>
      </c>
      <c r="B95" s="22">
        <v>12.896000000000001</v>
      </c>
      <c r="C95" s="22">
        <v>12.896000000000001</v>
      </c>
      <c r="D95" s="22">
        <v>0</v>
      </c>
      <c r="E95" s="22">
        <v>0</v>
      </c>
      <c r="F95" s="22">
        <f t="shared" si="12"/>
        <v>12.896000000000001</v>
      </c>
      <c r="G95" s="22">
        <f t="shared" si="13"/>
        <v>12.896000000000001</v>
      </c>
    </row>
    <row r="96" spans="1:7" x14ac:dyDescent="0.2">
      <c r="A96" s="21" t="s">
        <v>74</v>
      </c>
      <c r="B96" s="22">
        <v>6.008</v>
      </c>
      <c r="C96" s="22">
        <v>6.008</v>
      </c>
      <c r="D96" s="22">
        <v>0</v>
      </c>
      <c r="E96" s="22">
        <v>0</v>
      </c>
      <c r="F96" s="22">
        <f t="shared" si="12"/>
        <v>6.008</v>
      </c>
      <c r="G96" s="22">
        <f t="shared" si="13"/>
        <v>6.008</v>
      </c>
    </row>
    <row r="97" spans="1:7" x14ac:dyDescent="0.2">
      <c r="A97" s="19" t="s">
        <v>75</v>
      </c>
      <c r="B97" s="20">
        <v>91.872</v>
      </c>
      <c r="C97" s="20">
        <v>91.872</v>
      </c>
      <c r="D97" s="20">
        <v>0</v>
      </c>
      <c r="E97" s="20">
        <v>0</v>
      </c>
      <c r="F97" s="20">
        <f t="shared" si="12"/>
        <v>91.872</v>
      </c>
      <c r="G97" s="20">
        <f t="shared" si="13"/>
        <v>91.872</v>
      </c>
    </row>
    <row r="98" spans="1:7" x14ac:dyDescent="0.2">
      <c r="A98" s="21" t="s">
        <v>76</v>
      </c>
      <c r="B98" s="22">
        <v>59.893999999999998</v>
      </c>
      <c r="C98" s="22">
        <v>59.893999999999998</v>
      </c>
      <c r="D98" s="22">
        <v>0</v>
      </c>
      <c r="E98" s="22">
        <v>0</v>
      </c>
      <c r="F98" s="22">
        <f t="shared" si="12"/>
        <v>59.893999999999998</v>
      </c>
      <c r="G98" s="22">
        <f t="shared" si="13"/>
        <v>59.893999999999998</v>
      </c>
    </row>
    <row r="99" spans="1:7" x14ac:dyDescent="0.2">
      <c r="A99" s="21" t="s">
        <v>77</v>
      </c>
      <c r="B99" s="22">
        <v>31.978000000000002</v>
      </c>
      <c r="C99" s="22">
        <v>31.978000000000002</v>
      </c>
      <c r="D99" s="22">
        <v>0</v>
      </c>
      <c r="E99" s="22">
        <v>0</v>
      </c>
      <c r="F99" s="22">
        <f t="shared" si="12"/>
        <v>31.978000000000002</v>
      </c>
      <c r="G99" s="22">
        <f t="shared" si="13"/>
        <v>31.978000000000002</v>
      </c>
    </row>
    <row r="100" spans="1:7" x14ac:dyDescent="0.2">
      <c r="A100" s="19" t="s">
        <v>96</v>
      </c>
      <c r="B100" s="20">
        <v>0</v>
      </c>
      <c r="C100" s="20">
        <v>0</v>
      </c>
      <c r="D100" s="20">
        <v>0</v>
      </c>
      <c r="E100" s="20">
        <v>0</v>
      </c>
      <c r="F100" s="20">
        <f t="shared" si="12"/>
        <v>0</v>
      </c>
      <c r="G100" s="20">
        <f t="shared" si="13"/>
        <v>0</v>
      </c>
    </row>
    <row r="101" spans="1:7" x14ac:dyDescent="0.2">
      <c r="A101" s="21" t="s">
        <v>96</v>
      </c>
      <c r="B101" s="22">
        <v>0</v>
      </c>
      <c r="C101" s="22">
        <v>0</v>
      </c>
      <c r="D101" s="22">
        <v>0</v>
      </c>
      <c r="E101" s="22">
        <v>0</v>
      </c>
      <c r="F101" s="22">
        <f t="shared" si="12"/>
        <v>0</v>
      </c>
      <c r="G101" s="22">
        <f t="shared" si="13"/>
        <v>0</v>
      </c>
    </row>
    <row r="102" spans="1:7" x14ac:dyDescent="0.2">
      <c r="A102" s="17" t="s">
        <v>89</v>
      </c>
      <c r="B102" s="18">
        <v>0</v>
      </c>
      <c r="C102" s="18">
        <v>0</v>
      </c>
      <c r="D102" s="18">
        <v>0</v>
      </c>
      <c r="E102" s="18">
        <v>0</v>
      </c>
      <c r="F102" s="18">
        <f t="shared" si="12"/>
        <v>0</v>
      </c>
      <c r="G102" s="18">
        <f t="shared" si="13"/>
        <v>0</v>
      </c>
    </row>
    <row r="103" spans="1:7" x14ac:dyDescent="0.2">
      <c r="A103" s="2" t="s">
        <v>4</v>
      </c>
      <c r="B103" s="31">
        <v>500</v>
      </c>
      <c r="C103" s="31">
        <v>500</v>
      </c>
      <c r="D103" s="31">
        <v>0</v>
      </c>
      <c r="E103" s="31">
        <v>0</v>
      </c>
      <c r="F103" s="31">
        <f t="shared" si="12"/>
        <v>500</v>
      </c>
      <c r="G103" s="31">
        <f t="shared" si="13"/>
        <v>500</v>
      </c>
    </row>
    <row r="105" spans="1:7" ht="36" x14ac:dyDescent="0.2">
      <c r="A105" s="4" t="s">
        <v>78</v>
      </c>
      <c r="B105" s="1" t="s">
        <v>1</v>
      </c>
      <c r="C105" s="1" t="s">
        <v>2</v>
      </c>
      <c r="D105" s="1" t="s">
        <v>1</v>
      </c>
      <c r="E105" s="1" t="s">
        <v>2</v>
      </c>
      <c r="F105" s="1" t="s">
        <v>1</v>
      </c>
      <c r="G105" s="1" t="s">
        <v>2</v>
      </c>
    </row>
    <row r="106" spans="1:7" x14ac:dyDescent="0.2">
      <c r="A106" s="2" t="s">
        <v>0</v>
      </c>
      <c r="B106" s="31">
        <v>200</v>
      </c>
      <c r="C106" s="31">
        <v>200</v>
      </c>
      <c r="D106" s="31">
        <v>0</v>
      </c>
      <c r="E106" s="31">
        <v>0</v>
      </c>
      <c r="F106" s="31">
        <f t="shared" si="12"/>
        <v>200</v>
      </c>
      <c r="G106" s="31">
        <f t="shared" si="13"/>
        <v>200</v>
      </c>
    </row>
    <row r="107" spans="1:7" x14ac:dyDescent="0.2">
      <c r="A107" s="17" t="s">
        <v>79</v>
      </c>
      <c r="B107" s="18">
        <v>200</v>
      </c>
      <c r="C107" s="18">
        <v>200</v>
      </c>
      <c r="D107" s="18">
        <v>0</v>
      </c>
      <c r="E107" s="18">
        <v>0</v>
      </c>
      <c r="F107" s="18">
        <f t="shared" si="12"/>
        <v>200</v>
      </c>
      <c r="G107" s="18">
        <f t="shared" si="13"/>
        <v>200</v>
      </c>
    </row>
    <row r="108" spans="1:7" x14ac:dyDescent="0.2">
      <c r="A108" s="19" t="s">
        <v>80</v>
      </c>
      <c r="B108" s="20">
        <v>200</v>
      </c>
      <c r="C108" s="20">
        <v>200</v>
      </c>
      <c r="D108" s="20">
        <v>0</v>
      </c>
      <c r="E108" s="20">
        <v>0</v>
      </c>
      <c r="F108" s="20">
        <f t="shared" ref="F108:F109" si="14">B108+D108</f>
        <v>200</v>
      </c>
      <c r="G108" s="20">
        <f t="shared" ref="G108:G109" si="15">C108+E108</f>
        <v>200</v>
      </c>
    </row>
    <row r="109" spans="1:7" x14ac:dyDescent="0.2">
      <c r="A109" s="21" t="s">
        <v>81</v>
      </c>
      <c r="B109" s="22">
        <v>200</v>
      </c>
      <c r="C109" s="22">
        <v>200</v>
      </c>
      <c r="D109" s="22">
        <v>0</v>
      </c>
      <c r="E109" s="22">
        <v>0</v>
      </c>
      <c r="F109" s="22">
        <f t="shared" si="14"/>
        <v>200</v>
      </c>
      <c r="G109" s="22">
        <f t="shared" si="15"/>
        <v>200</v>
      </c>
    </row>
  </sheetData>
  <mergeCells count="3">
    <mergeCell ref="B2:C2"/>
    <mergeCell ref="D2:E2"/>
    <mergeCell ref="F2:G2"/>
  </mergeCells>
  <pageMargins left="0.7" right="0.7" top="0.75" bottom="0.75" header="0.3" footer="0.3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Eelnõu</vt:lpstr>
      <vt:lpstr>Lugemiste kaupa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Väljako</dc:creator>
  <cp:lastModifiedBy>Kairit Eha</cp:lastModifiedBy>
  <cp:lastPrinted>2024-05-03T15:54:05Z</cp:lastPrinted>
  <dcterms:created xsi:type="dcterms:W3CDTF">2024-02-22T12:05:11Z</dcterms:created>
  <dcterms:modified xsi:type="dcterms:W3CDTF">2024-05-03T15:54:14Z</dcterms:modified>
</cp:coreProperties>
</file>